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C:\Users\panago\Downloads\"/>
    </mc:Choice>
  </mc:AlternateContent>
  <xr:revisionPtr revIDLastSave="147" documentId="13_ncr:1_{1967B23B-EAD1-4F3F-BF6A-77E5BC7349FC}" xr6:coauthVersionLast="47" xr6:coauthVersionMax="47" xr10:uidLastSave="{34730890-D2A2-4392-998C-6F31648463BE}"/>
  <workbookProtection workbookAlgorithmName="SHA-512" workbookHashValue="puIKBVO08CpGZF1Fs7F9V67Q4D9790UGzl6qpqjvMSU2vx4mEG4iWQbzw+6eFzMNHGuZQTI5oBq+cFNP8CsvNw==" workbookSaltValue="73dna0vua4jE804/JEHV2w==" workbookSpinCount="100000" lockStructure="1"/>
  <bookViews>
    <workbookView xWindow="-120" yWindow="-120" windowWidth="19440" windowHeight="15000" tabRatio="903" activeTab="1" xr2:uid="{00000000-000D-0000-FFFF-FFFF00000000}"/>
  </bookViews>
  <sheets>
    <sheet name="Instrucciones" sheetId="1" r:id="rId1"/>
    <sheet name="Evaluación de los módulos" sheetId="2" r:id="rId2"/>
    <sheet name="Panel de resultados" sheetId="3" r:id="rId3"/>
    <sheet name="Recomendaciones" sheetId="4" r:id="rId4"/>
    <sheet name="Puntuaciones" sheetId="5" state="hidden" r:id="rId5"/>
  </sheets>
  <externalReferences>
    <externalReference r:id="rId6"/>
    <externalReference r:id="rId7"/>
    <externalReference r:id="rId8"/>
    <externalReference r:id="rId9"/>
  </externalReferences>
  <definedNames>
    <definedName name="_xlnm.Print_Area" localSheetId="1">'[1]Modules Evaluation'!$A$2:$G$55</definedName>
    <definedName name="_xlnm.Print_Area" localSheetId="0">[2]Instructions!$B$3:$B$17</definedName>
    <definedName name="_xlnm.Print_Area" localSheetId="2">'[3]Results Dashboard'!$A$1:$D$25</definedName>
    <definedName name="_xlnm.Print_Area" localSheetId="3">[4]Recommendations!$A$1:$F$45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4" l="1"/>
  <c r="F44" i="4"/>
  <c r="F43" i="4"/>
  <c r="F42" i="4"/>
  <c r="F39" i="4"/>
  <c r="F38" i="4"/>
  <c r="F37" i="4"/>
  <c r="F36" i="4"/>
  <c r="F35" i="4"/>
  <c r="F32" i="4"/>
  <c r="F31" i="4"/>
  <c r="F30" i="4"/>
  <c r="F27" i="4"/>
  <c r="F26" i="4"/>
  <c r="F25" i="4"/>
  <c r="F24" i="4"/>
  <c r="F23" i="4"/>
  <c r="F22" i="4"/>
  <c r="F19" i="4"/>
  <c r="F18" i="4"/>
  <c r="F17" i="4"/>
  <c r="F16" i="4"/>
  <c r="F15" i="4"/>
  <c r="F12" i="4"/>
  <c r="F11" i="4"/>
  <c r="F10" i="4"/>
  <c r="F9" i="4"/>
  <c r="F8" i="4"/>
  <c r="F7" i="4"/>
  <c r="E45" i="4"/>
  <c r="D45" i="4"/>
  <c r="E44" i="4"/>
  <c r="D44" i="4"/>
  <c r="E43" i="4"/>
  <c r="D43" i="4"/>
  <c r="E42" i="4"/>
  <c r="D42" i="4"/>
  <c r="E39" i="4"/>
  <c r="E38" i="4"/>
  <c r="E37" i="4"/>
  <c r="E36" i="4"/>
  <c r="E35" i="4"/>
  <c r="D39" i="4"/>
  <c r="D38" i="4"/>
  <c r="D37" i="4"/>
  <c r="D36" i="4"/>
  <c r="D35" i="4"/>
  <c r="E32" i="4"/>
  <c r="E31" i="4"/>
  <c r="E30" i="4"/>
  <c r="D32" i="4"/>
  <c r="D31" i="4"/>
  <c r="D30" i="4"/>
  <c r="E27" i="4"/>
  <c r="E26" i="4"/>
  <c r="E25" i="4"/>
  <c r="E24" i="4"/>
  <c r="E23" i="4"/>
  <c r="D27" i="4"/>
  <c r="D26" i="4"/>
  <c r="D25" i="4"/>
  <c r="D24" i="4"/>
  <c r="D23" i="4"/>
  <c r="E22" i="4"/>
  <c r="D22" i="4"/>
  <c r="E19" i="4"/>
  <c r="E18" i="4"/>
  <c r="E17" i="4"/>
  <c r="E16" i="4"/>
  <c r="E15" i="4"/>
  <c r="D19" i="4"/>
  <c r="D18" i="4"/>
  <c r="D17" i="4"/>
  <c r="D16" i="4"/>
  <c r="D15" i="4"/>
  <c r="E12" i="4"/>
  <c r="E11" i="4"/>
  <c r="E10" i="4"/>
  <c r="E9" i="4"/>
  <c r="E8" i="4"/>
  <c r="E7" i="4"/>
  <c r="D10" i="4"/>
  <c r="D8" i="4"/>
  <c r="D9" i="4"/>
  <c r="D11" i="4"/>
  <c r="D12" i="4"/>
  <c r="D7" i="4"/>
  <c r="D56" i="2"/>
  <c r="E56" i="2" s="1"/>
  <c r="C12" i="3" s="1"/>
  <c r="E55" i="2"/>
  <c r="E54" i="2"/>
  <c r="E53" i="2"/>
  <c r="E52" i="2"/>
  <c r="D48" i="2"/>
  <c r="E45" i="2"/>
  <c r="E46" i="2"/>
  <c r="E43" i="2"/>
  <c r="E44" i="2"/>
  <c r="D39" i="2"/>
  <c r="E38" i="2"/>
  <c r="E37" i="2"/>
  <c r="E36" i="2"/>
  <c r="D32" i="2"/>
  <c r="E32" i="2" s="1"/>
  <c r="C9" i="3" s="1"/>
  <c r="E31" i="2"/>
  <c r="E30" i="2"/>
  <c r="E29" i="2"/>
  <c r="E28" i="2"/>
  <c r="E27" i="2"/>
  <c r="E26" i="2"/>
  <c r="D22" i="2"/>
  <c r="E22" i="2" s="1"/>
  <c r="C8" i="3" s="1"/>
  <c r="E21" i="2"/>
  <c r="E20" i="2"/>
  <c r="E19" i="2"/>
  <c r="E18" i="2"/>
  <c r="E17" i="2"/>
  <c r="E8" i="2"/>
  <c r="D13" i="2"/>
  <c r="E13" i="2" s="1"/>
  <c r="C7" i="3" s="1"/>
  <c r="E9" i="2"/>
  <c r="E10" i="2"/>
  <c r="E11" i="2"/>
  <c r="E12" i="2"/>
  <c r="E7" i="2"/>
  <c r="F48" i="2" l="1"/>
  <c r="D11" i="3" s="1"/>
  <c r="B11" i="3"/>
  <c r="E39" i="2"/>
  <c r="C10" i="3" s="1"/>
  <c r="F39" i="2"/>
  <c r="D10" i="3" s="1"/>
  <c r="E48" i="2"/>
  <c r="C11" i="3" s="1"/>
  <c r="B10" i="3"/>
  <c r="F22" i="2"/>
  <c r="D8" i="3" s="1"/>
  <c r="B7" i="3"/>
  <c r="F13" i="2"/>
  <c r="D7" i="3" s="1"/>
  <c r="B9" i="3"/>
  <c r="F32" i="2"/>
  <c r="D9" i="3" s="1"/>
  <c r="B8" i="3"/>
  <c r="B12" i="3"/>
  <c r="F56" i="2"/>
  <c r="D12" i="3" s="1"/>
  <c r="B13" i="3" l="1"/>
  <c r="D13" i="3" s="1"/>
  <c r="C13" i="3" l="1"/>
</calcChain>
</file>

<file path=xl/sharedStrings.xml><?xml version="1.0" encoding="utf-8"?>
<sst xmlns="http://schemas.openxmlformats.org/spreadsheetml/2006/main" count="301" uniqueCount="238">
  <si>
    <t>Financiado por la Unión Europea. No obstante, las opiniones y puntos de vista expresados son exclusivamente de los autores y no reflejan necesariamente los de la Unión Europea ni los de la Agencia Ejecutiva Europea de Educación y Cultura (EACEA). Ni la Unión Europea ni la EACEA se hacen responsables de ellos.</t>
  </si>
  <si>
    <t>Herramienta de autoevaluación IMVET — Instrucciones de uso</t>
  </si>
  <si>
    <t>OBJETIVO</t>
  </si>
  <si>
    <r>
      <rPr>
        <sz val="10"/>
        <color rgb="FF000000"/>
        <rFont val="Arial"/>
      </rPr>
      <t xml:space="preserve">Esta herramienta de autoevaluación está diseñada para que educadores y personal de la Educación y Formación Profesional (EFP) evalúen su preparación para organizar programas de movilidad internacional para estudiantes con discapacidad y/o necesidades de apoyo adicionales. Abarca seis áreas clave (módulos) y genera una puntuación global para cada área con el fin de orientar las mejoras. Las recomendaciones se ofrecen por módulo y por nivel de preparación. El enfoque es acumulativo: cada nivel superior se basa en los anteriores, añadiendo nuevas mejoras.
</t>
    </r>
    <r>
      <rPr>
        <b/>
        <sz val="10"/>
        <color rgb="FF000000"/>
        <rFont val="Arial"/>
      </rPr>
      <t xml:space="preserve">CUÁNDO UTILIZAR ESTA HERRAMIENTA:
</t>
    </r>
    <r>
      <rPr>
        <sz val="10"/>
        <color rgb="FF000000"/>
        <rFont val="Arial"/>
      </rPr>
      <t>• Antes de planificar un nuevo programa de movilidad, para identificar carencias y preparar las estructuras de apoyo con antelación.
• Anualmente, como revisión periódica para hacer un seguimiento del progreso y actualizar los planes de acción.
• Como actividad de equipo, completada de forma colaborativa por coordinadores de movilidad, personal de inclusión y la dirección para crear una conciencia compartida.
• Después de una movilidad, para reflexionar sobre lo que funcionó y lo que hay que mejorar para futuros participantes.
• Al incorporar nuevo personal, para crear conciencia sobre los requisitos de movilidad inclusiva en toda la organización.</t>
    </r>
  </si>
  <si>
    <t>CÓMO UTILIZAR LA HERRAMIENTA</t>
  </si>
  <si>
    <r>
      <rPr>
        <b/>
        <sz val="10"/>
        <color rgb="FF000000"/>
        <rFont val="Arial"/>
      </rPr>
      <t xml:space="preserve">Paso 1 → </t>
    </r>
    <r>
      <rPr>
        <sz val="10"/>
        <color rgb="FF000000"/>
        <rFont val="Arial"/>
      </rPr>
      <t xml:space="preserve">Vaya a la pestaña «Panel de resultados» y rellene el nombre de su organización y la fecha de la evaluación.
</t>
    </r>
    <r>
      <rPr>
        <b/>
        <sz val="10"/>
        <color rgb="FF000000"/>
        <rFont val="Arial"/>
      </rPr>
      <t xml:space="preserve">Paso 2 → </t>
    </r>
    <r>
      <rPr>
        <sz val="10"/>
        <color rgb="FF000000"/>
        <rFont val="Arial"/>
      </rPr>
      <t xml:space="preserve">Vaya a la pestaña «Evaluación de módulos». Para cada pregunta, haga clic en la celda de la columna PUNTUACIÓN (D) y seleccione un valor del 1 al 4 utilizando el menú desplegable.
</t>
    </r>
    <r>
      <rPr>
        <b/>
        <sz val="10"/>
        <color rgb="FF000000"/>
        <rFont val="Arial"/>
      </rPr>
      <t xml:space="preserve">Paso 3 → </t>
    </r>
    <r>
      <rPr>
        <sz val="10"/>
        <color rgb="FF000000"/>
        <rFont val="Arial"/>
      </rPr>
      <t xml:space="preserve">Si lo desea, añada notas de texto libre en la columna «Comentarios» (G) para cualquier pregunta.
</t>
    </r>
    <r>
      <rPr>
        <b/>
        <sz val="10"/>
        <color rgb="FF000000"/>
        <rFont val="Arial"/>
      </rPr>
      <t>Paso 4 →</t>
    </r>
    <r>
      <rPr>
        <sz val="10"/>
        <color rgb="FF000000"/>
        <rFont val="Arial"/>
      </rPr>
      <t xml:space="preserve"> Vuelva a la pestaña «Panel de resultados» para ver las puntuaciones de los módulos, las etiquetas de nivel y el resumen del diagrama de araña.</t>
    </r>
  </si>
  <si>
    <t>ESCALA DE PUNTUACIÓN</t>
  </si>
  <si>
    <r>
      <rPr>
        <b/>
        <sz val="10"/>
        <color rgb="FF000000"/>
        <rFont val="Arial"/>
      </rPr>
      <t xml:space="preserve">0 — No implantado
</t>
    </r>
    <r>
      <rPr>
        <sz val="10"/>
        <color rgb="FF000000"/>
        <rFont val="Arial"/>
      </rPr>
      <t xml:space="preserve">     No existen políticas, prácticas ni pruebas sobre movilidad inclusiva.
</t>
    </r>
    <r>
      <rPr>
        <b/>
        <sz val="10"/>
        <color rgb="FF000000"/>
        <rFont val="Arial"/>
      </rPr>
      <t xml:space="preserve">1 — Pruebas limitadas
</t>
    </r>
    <r>
      <rPr>
        <sz val="10"/>
        <color rgb="FF000000"/>
        <rFont val="Arial"/>
      </rPr>
      <t xml:space="preserve">     Existe cierta concienciación, pero las acciones son mínimas o inconsistentes. La accesibilidad es principalmente puntual.
</t>
    </r>
    <r>
      <rPr>
        <b/>
        <sz val="10"/>
        <color rgb="FF000000"/>
        <rFont val="Arial"/>
      </rPr>
      <t xml:space="preserve">2 — Nivel básico
</t>
    </r>
    <r>
      <rPr>
        <sz val="10"/>
        <color rgb="FF000000"/>
        <rFont val="Arial"/>
      </rPr>
      <t xml:space="preserve">     Existen algunas políticas o procedimientos, pero no se aplican de forma coherente.
</t>
    </r>
    <r>
      <rPr>
        <b/>
        <sz val="10"/>
        <color rgb="FF000000"/>
        <rFont val="Arial"/>
      </rPr>
      <t xml:space="preserve">3 — Bien desarrollado/estructurado
</t>
    </r>
    <r>
      <rPr>
        <sz val="10"/>
        <color rgb="FF000000"/>
        <rFont val="Arial"/>
      </rPr>
      <t xml:space="preserve">    Existen políticas y procedimientos claros para apoyar la movilidad inclusiva. El personal está formado, la divulgación es activa, se planifican adaptaciones y se lleva a cabo un seguimiento.
</t>
    </r>
    <r>
      <rPr>
        <b/>
        <sz val="10"/>
        <color rgb="FF000000"/>
        <rFont val="Arial"/>
      </rPr>
      <t xml:space="preserve">4 — Excelente/Totalmente integrado
</t>
    </r>
    <r>
      <rPr>
        <sz val="10"/>
        <color rgb="FF000000"/>
        <rFont val="Arial"/>
      </rPr>
      <t xml:space="preserve">    La movilidad inclusiva está totalmente integrada en la cultura y la estrategia de la organización: contratación proactiva, sistemas de apoyo integrales, cocreación con participantes y evaluación periódica.</t>
    </r>
  </si>
  <si>
    <t>MÓDULOS TRATADOS</t>
  </si>
  <si>
    <r>
      <rPr>
        <b/>
        <sz val="10"/>
        <color rgb="FF000000"/>
        <rFont val="Arial"/>
      </rPr>
      <t>Módulo 1 — Necesidades y apoyo personalizados:</t>
    </r>
    <r>
      <rPr>
        <sz val="10"/>
        <color rgb="FF000000"/>
        <rFont val="Arial"/>
      </rPr>
      <t xml:space="preserve"> Identificar las necesidades individuales y proporcionar el apoyo adecuado para que la participación sea plena y conseguir el éxito en las actividades de movilidad.
</t>
    </r>
    <r>
      <rPr>
        <b/>
        <sz val="10"/>
        <color rgb="FF000000"/>
        <rFont val="Arial"/>
      </rPr>
      <t>Módulo 2 — Políticas, recursos y financiación:</t>
    </r>
    <r>
      <rPr>
        <sz val="10"/>
        <color rgb="FF000000"/>
        <rFont val="Arial"/>
      </rPr>
      <t xml:space="preserve"> Garantizar que se disponga del apoyo financiero y los recursos necesarios y que estos se utilicen de manera eficaz para hacer posibles actividades de movilidad inclusivas y exitosas.
</t>
    </r>
    <r>
      <rPr>
        <b/>
        <sz val="10"/>
        <color rgb="FF000000"/>
        <rFont val="Arial"/>
      </rPr>
      <t xml:space="preserve">Módulo 3 — Consideraciones legales y éticas: </t>
    </r>
    <r>
      <rPr>
        <sz val="10"/>
        <color rgb="FF000000"/>
        <rFont val="Arial"/>
      </rPr>
      <t xml:space="preserve">Garantizar que todas las actividades de movilidad cumplan los requisitos legales y respeten los principios éticos, protegiendo los derechos, la seguridad y el bienestar de quienes participen.
</t>
    </r>
    <r>
      <rPr>
        <b/>
        <sz val="10"/>
        <color rgb="FF000000"/>
        <rFont val="Arial"/>
      </rPr>
      <t>Módulo 4 — Sensibilidad y conciencia cultural:</t>
    </r>
    <r>
      <rPr>
        <sz val="10"/>
        <color rgb="FF000000"/>
        <rFont val="Arial"/>
      </rPr>
      <t xml:space="preserve"> Garantizar que quienes participen en la movilidad estén preparados para las diferencias culturales y reciban apoyo para desenvolverse en entornos diversos con respeto y confianza.
</t>
    </r>
    <r>
      <rPr>
        <b/>
        <sz val="10"/>
        <color rgb="FF000000"/>
        <rFont val="Arial"/>
      </rPr>
      <t xml:space="preserve">Módulo 5 — Comunicación inclusiva y accesibilidad digital: </t>
    </r>
    <r>
      <rPr>
        <sz val="10"/>
        <color rgb="FF000000"/>
        <rFont val="Arial"/>
      </rPr>
      <t xml:space="preserve">Garantizar que toda la información y la comunicación relacionadas con la movilidad sean accesibles, claras e inclusivas para el alumnado con discapacidad y sus redes de apoyo.
</t>
    </r>
    <r>
      <rPr>
        <b/>
        <sz val="10"/>
        <color rgb="FF000000"/>
        <rFont val="Arial"/>
      </rPr>
      <t>Módulo 6 — Sensibilización y promoción:</t>
    </r>
    <r>
      <rPr>
        <sz val="10"/>
        <color rgb="FF000000"/>
        <rFont val="Arial"/>
      </rPr>
      <t xml:space="preserve"> Garantizar que el alumnado con discapacidad esté activamente informado y se le anime a participar en las oportunidades de movilidad y que las organizaciones promuevan prácticas inclusivas tanto a nivel interno como con las personas o instituciones asociadas.</t>
    </r>
  </si>
  <si>
    <t>NOTAS IMPORTANTES</t>
  </si>
  <si>
    <r>
      <rPr>
        <sz val="10"/>
        <color rgb="FF000000"/>
        <rFont val="Arial"/>
      </rPr>
      <t xml:space="preserve">• Introduzca las puntuaciones únicamente en las celdas resaltadas en amarillo de la hoja «Evaluación de módulos».
• No modifique las preguntas, las fórmulas ni la hoja de referencia «Puntuaciones», que está oculta.
• Todos los promedios y etiquetas se calculan automáticamente.
</t>
    </r>
    <r>
      <rPr>
        <b/>
        <sz val="10"/>
        <color rgb="FF000000"/>
        <rFont val="Arial"/>
      </rPr>
      <t xml:space="preserve">• Esta herramienta forma parte del proyecto IMVET Erasmus+ sobre movilidad inclusiva en la formación profesional.
</t>
    </r>
    <r>
      <rPr>
        <b/>
        <i/>
        <sz val="8"/>
        <color rgb="FF000000"/>
        <rFont val="Arial"/>
      </rPr>
      <t>Financiado por la Unión Europea. No obstante, las opiniones y puntos de vista expresados son exclusivamente de los autores y no reflejan necesariamente los de la Unión Europea ni los de la Agencia Ejecutiva Europea de Educación y Cultura (EACEA). Ni la Unión Europea ni la EACEA se hacen responsables de ellos.</t>
    </r>
  </si>
  <si>
    <t>IMVET — Herramienta de autoevaluación: Preparación organizativa para la movilidad inclusiva del alumnado</t>
  </si>
  <si>
    <t>Pregunta</t>
  </si>
  <si>
    <t>Puntuación</t>
  </si>
  <si>
    <t>Nivel</t>
  </si>
  <si>
    <t>Para una explicación más detallada de la puntuación, consulte la pestaña de recomendaciones para obtener más información</t>
  </si>
  <si>
    <t>Comentarios (texto libre)</t>
  </si>
  <si>
    <t>Elija entre:
0 = No existe
1 = Evidencia limitada
2 = Nivel básico
3 = Bien desarrollado/estructurado
4 = Excelente/plenamente integrado
Deje en blanco = No lo sé
(las puntuaciones en blanco no se contabilizan)</t>
  </si>
  <si>
    <t>MÓDULO 1. Necesidades y apoyo personalizados</t>
  </si>
  <si>
    <t>Ámbito:</t>
  </si>
  <si>
    <t>Identificar las necesidades individuales y proporcionar el apoyo adecuado para que la participación sea plena y conseguir el éxito en las actividades de movilidad.</t>
  </si>
  <si>
    <t>• Elaborar un plan de apoyo a la movilidad teniendo en cuenta las necesidades de los estudiantes con discapacidad.
• Involucrar a los estudiantes en la creación de su propio plan para que puedan compartir qué apoyo necesitan.
• Buscar planes de movilidad inclusivos de otras instituciones como fuente de inspiración.</t>
  </si>
  <si>
    <t>• Revisar periódicamente el plan de apoyo a la movilidad con el estudiante antes, durante y después de la movilidad.
• Evaluar la experiencia de movilidad a posteriori utilizando el plan de apoyo como referencia.
• Personalizar el plan para garantizar que se satisfagan plenamente las necesidades de cada estudiante.</t>
  </si>
  <si>
    <t>¿Cuenta su organización con un plan de movilidad de apoyo para estudiantes con necesidades especiales?</t>
  </si>
  <si>
    <t>• Crear oportunidades estructuradas para que los estudiantes participen activamente en la planificación de su propia movilidad.
• Establecer un plan de seguimiento sencillo para la participación de los estudiantes con discapacidad.
• Incluir la participación de los estudiantes como un paso estándar en el proceso de planificación de la movilidad.</t>
  </si>
  <si>
    <t>• Diseñar conjuntamente el plan de apoyo a la movilidad con el estudiante, revisándolo en cada etapa.
• Documentar las aportaciones de los estudiantes y hacer un seguimiento de si se satisfacen las necesidades que han expresado.
• Utilizar los datos de participación para mejorar los futuros procesos de planificación de la movilidad.</t>
  </si>
  <si>
    <t>¿Participa el alumnado en la elaboración de su propio plan de apoyo a la movilidad?</t>
  </si>
  <si>
    <t>• Establecer un proceso de selección claro y sistemático para la persona acompañante.
• Asegurarse de que la persona acompañante proporcione apoyo tanto físico como emocional.
• Fomentar la relación entre la persona acompañante y el estudiante antes de la partida.</t>
  </si>
  <si>
    <t>• Ampliar la red de apoyo involucrando al personal de la organización de acogida (tutor, compañero de trabajo) junto con la persona acompañante.
• Reconocer y valorar formalmente la contribución de la persona acompañante.
• Crear un protocolo conjunto con organizaciones intermediarias para un apoyo de acompañamiento personalizado.</t>
  </si>
  <si>
    <t>¿Puede su organización proporcionar una persona acompañante adecuada, con los conocimientos y habilidades apropiados para el alumnado con necesidades especiales?</t>
  </si>
  <si>
    <t>• Establecer un plan de formación del personal que incluya apoyo personalizado para los estudiantes con discapacidad.
• Sensibilizar al personal sobre los retos específicos a los que se enfrentan los estudiantes con discapacidad durante la movilidad.
• Buscar organizaciones externas que puedan aportar conocimientos especializados o materiales de formación.</t>
  </si>
  <si>
    <t>• Evaluar la formación actual del personal e identificar las carencias que deben subsanarse.
• Desarrollar un banco de recursos con materiales de formación para apoyar la movilidad de los estudiantes con discapacidad.
• Establecer contactos con otras instituciones para compartir estrategias de formación del personal y buenas prácticas.</t>
  </si>
  <si>
    <t>¿En qué medida evalúa su organización de FP el apoyo que presta al alumnado durante una movilidad con el fin de mejorar sus prácticas?</t>
  </si>
  <si>
    <t>• Investigar la gama de opciones de movilidad a corto y largo plazo disponibles para los estudiantes con necesidades especiales.
• Evaluar la duración más adecuada de la movilidad para cada estudiante.
• Ofrecer una oferta variada de movilidades con diferentes duraciones adaptables a cada estudiante.</t>
  </si>
  <si>
    <t>• Revisar periódicamente la oferta de movilidad para satisfacer mejor las diversas necesidades de los estudiantes.
• Colaborar con organizaciones asociadas para desarrollar nuevos formatos de movilidad flexibles.
• Documentar los resultados de las diferentes duraciones de movilidad para orientar el diseño de futuros programas.</t>
  </si>
  <si>
    <t>¿Ofrece su organización programas de movilidad tanto a corto como a largo plazo para estudiantes con necesidades especiales?</t>
  </si>
  <si>
    <t>• Establecer un protocolo para las visitas preparatorias o las reuniones preparatorias en línea como parte de la planificación habitual.
• Asignar la responsabilidad de las visitas preparatorias al personal acompañante.
• Crear una lista de verificación de los aspectos que deben investigarse antes de la visita preparatoria.</t>
  </si>
  <si>
    <t>• Celebrar reuniones de evaluación periódicas sobre las visitas preparatorias para mejorar continuamente el proceso.
• Mantener actualizados los datos y las notas de las visitas y compartirlos con el personal pertinente.
• Aprovechar las visitas preparatorias para establecer relaciones con las organizaciones de acogida y reforzar la red de apoyo.</t>
  </si>
  <si>
    <t>¿Organiza su organización visitas preparatorias o reuniones preparatorias en línea para estudiantes con necesidades especiales?</t>
  </si>
  <si>
    <t>MÓDULO 1. Necesidades y apoyo personalizados - Nivel medio</t>
  </si>
  <si>
    <t>• Desarrollar una estrategia clara de internacionalización que incluya explícitamente objetivos de movilidad inclusiva.
• Asegurarse de que las funciones y responsabilidades en materia de internacionalización estén claramente definidas y documentadas.
• Comunicar la estrategia a todo el personal pertinente.</t>
  </si>
  <si>
    <t>• Mantener la estrategia actualizada y revisarla anualmente con las partes interesadas pertinentes.
• Alinear la estrategia de internacionalización con las políticas de inclusión más amplias de la organización.
• Realizar un seguimiento e informar sobre los avances hacia los objetivos de internacionalización inclusiva.</t>
  </si>
  <si>
    <t>MÓDULO 2. Políticas, recursos y financiación</t>
  </si>
  <si>
    <t>• Crear un plan de acción anual para la internacionalización que incluya objetivos inclusivos específicos.
• Definir hitos, responsabilidades y plazos claros para cada acción.
• Compartir el plan con todo el personal pertinente y revisar los avances periódicamente.</t>
  </si>
  <si>
    <t>• Revisar y actualizar el plan de acción cada año con las aportaciones de todas las partes interesadas.
• Evaluar los avances con respecto al plan y documentar las lecciones aprendidas.
• Garantizar el seguimiento y la presentación de informes sobre los objetivos de movilidad inclusiva.</t>
  </si>
  <si>
    <t>Garantizar que se disponga del apoyo financiero y los recursos necesarios y que estos se utilicen de manera eficaz para permitir actividades de movilidad inclusivas y exitosas.</t>
  </si>
  <si>
    <t>• Asignar claramente las responsabilidades en materia de movilidad inclusiva a miembros específicos del personal.
• Garantizar que todos los estudiantes sepan a quién acudir cuando necesiten apoyo.
• Documentar la asignación de funciones y hacer que esta información sea fácilmente accesible.</t>
  </si>
  <si>
    <t>• Formalizar la cooperación con socios clave mediante acuerdos de cooperación que incluyan objetivos de movilidad inclusiva.
• Revisar periódicamente la eficacia de la asignación de responsabilidades y actualizarla según sea necesario.
• Involucrar a los estudiantes con discapacidad en la evaluación de si las estructuras de apoyo son claras y accesibles.</t>
  </si>
  <si>
    <t>¿Cuenta su organización con una estrategia de internacionalización que incluya objetivos de inclusión?</t>
  </si>
  <si>
    <t>• Establecer formas de trabajo claras y coherentes para todo el personal implicado en la movilidad inclusiva.
• Definir quién hace qué y documentar las funciones y responsabilidades de cada grupo de personal.
• Plasmarse por escrito los procedimientos clave en documentación sencilla y accesible.</t>
  </si>
  <si>
    <t>• Mejorar los procesos de cooperación existentes haciéndolos más eficientes y transparentes.
• Coordinar estratégicamente el uso de los recursos entre departamentos para apoyar la movilidad inclusiva.
• Utilizar los comentarios y la experiencia de movilidades anteriores para apoyar el aprendizaje y la mejora continuos.</t>
  </si>
  <si>
    <t>¿Elabora su organización un plan anual de internacionalización que incluya sus objetivos de inclusión?</t>
  </si>
  <si>
    <t>• Identificar las fuentes de financiación existentes para la movilidad inclusiva (Erasmus+, programas nacionales, recursos propios).
• Asignar una partida presupuestaria clara para el apoyo a la movilidad inclusiva.
• Explorar oportunidades de financiación adicionales (patrocinadores, proyectos europeos).</t>
  </si>
  <si>
    <t>• Revisar periódicamente los recursos financieros y alinearlos estratégicamente con los objetivos de movilidad inclusiva.
• Diversificar las fuentes de ingresos para garantizar la sostenibilidad financiera de la movilidad inclusiva.
• Desarrollar procedimientos claros para acceder a la financiación de la movilidad y gestionarla.</t>
  </si>
  <si>
    <t>¿Asigna su organización claramente las responsabilidades en materia de movilidad inclusiva y se asegura de que el alumnado sepa a quién acudir para recibir apoyo?</t>
  </si>
  <si>
    <t>¿Coopera eficazmente todo el personal pertinente para organizar programas de movilidad inclusiva?</t>
  </si>
  <si>
    <t>¿Garantiza su organización recursos financieros suficientes para las actividades internacionales inclusivas?</t>
  </si>
  <si>
    <t>• Asegurarse de que los estudiantes con discapacidad reciban un trato igualitario y no sean excluidos de los programas de movilidad.
• Investigar cómo hacer que su programa de movilidad sea más accesible para todos los estudiantes.
• Informar a todo el personal sobre las obligaciones en materia de igualdad de trato.</t>
  </si>
  <si>
    <t>• Introducir una lista de verificación estándar antes de cada movilidad para comprobar la igualdad de trato en la selección, la participación y la evaluación.
• Auditar periódicamente las tasas de participación de los estudiantes con discapacidad en los programas de movilidad.
• Actualizar anualmente las políticas de igualdad de trato en función de los resultados.</t>
  </si>
  <si>
    <t>MÓDULO 2. Políticas, recursos y financiación - Nivel medio</t>
  </si>
  <si>
    <t>• Informar a todo el personal sobre la CDPD y la Carta de los Derechos Fundamentales de la UE.
• Integrar el conocimiento del marco jurídico en la incorporación y la formación del personal.
• Revisar cómo sus actividades de movilidad cumplen con la normativa nacional pertinente.</t>
  </si>
  <si>
    <t>• Organizar una sesión de formación obligatoria (una vez por ciclo de movilidad) en la que el personal aplique los artículos clave de la CDPD a situaciones reales.
• Establecer un procedimiento para revisar periódicamente el cumplimiento de los marcos jurídicos actualizados.
• Documentar cómo sus actividades de movilidad cumplen cada requisito legal pertinente.</t>
  </si>
  <si>
    <t>• Crear una póliza de seguro formal que garantice que todos los estudiantes estén cubiertos antes de viajar.
• Comprobar que el seguro cubra las necesidades relacionadas con la discapacidad (equipamiento médico, servicios de asistencia).
• Asegurarse de que las organizaciones de acogida también estén cubiertas cuando sea aplicable.</t>
  </si>
  <si>
    <t>• Revisar individualmente la póliza de seguro de cada participante para confirmar la cobertura relacionada con la discapacidad.
• Establecer una lista de verificación estándar del seguro antes de la salida.
• Revisar la póliza de seguro anualmente para garantizar que sigue siendo adecuada.</t>
  </si>
  <si>
    <t>MÓDULO 3. Consideraciones legales y éticas</t>
  </si>
  <si>
    <t>• Formular una política clara que cumpla con el RGPD para proteger los datos personales sensibles, como la información médica.
• Compartir datos sensibles únicamente con el consentimiento explícito del estudiante.
• Formar al personal sobre las obligaciones de protección de datos relacionadas con la movilidad.</t>
  </si>
  <si>
    <t>• Realizar auditorías periódicas de protección de datos para garantizar el cumplimiento continuo del RGPD.
• Desarrollar protocolos de comunicación claros para que los estudiantes sepan cómo se utilizan y protegen sus datos.
• Revisar periódicamente los formularios de consentimiento y los acuerdos de intercambio de datos.</t>
  </si>
  <si>
    <t>Garantizar que todas las actividades de movilidad cumplan los requisitos legales y respeten los principios éticos, protegiendo los derechos, la seguridad y el bienestar de todos los participantes.</t>
  </si>
  <si>
    <t>• Identificar al personal acompañante para las actividades de movilidad y proporcionarles formación específica sobre apoyo a personas con discapacidad.
• Definir responsabilidades claras para el personal acompañante en lo que respecta al apoyo a los estudiantes.
• Asegurarse de que la formación abarque la sensibilización sobre la discapacidad, la comunicación y los protocolos de emergencia.</t>
  </si>
  <si>
    <t>• Establecer un programa de formación formal y periódico para el personal acompañante.
• Evaluar la calidad del apoyo prestado por el personal acompañante tras cada movilidad.
• Utilizar los resultados de la evaluación para mejorar continuamente el programa de formación.</t>
  </si>
  <si>
    <t>¿Garantiza su organización que el alumnado con discapacidad reciba un trato igualitario y no sea excluido de la movilidad?</t>
  </si>
  <si>
    <t>• Dejar claro a la organización de acogida que no se tolerará la discriminación contra el estudiante.
• Informar al estudiante sobre cómo acceder a ayuda si sufre discriminación durante la movilidad.
• Investigar los posibles riesgos de estigmatización o discriminación en el país de acogida antes de la salida.</t>
  </si>
  <si>
    <t>• Realizar una evaluación de riesgos previa a la movilidad en relación con la discriminación y el estigma en el destino.
• Desarrollar un protocolo de respuesta claro para los incidentes de discriminación durante la movilidad.
• Establecer relaciones con organizaciones locales en los países de acogida que puedan apoyar a los estudiantes.</t>
  </si>
  <si>
    <t>¿Garantiza su organización el conocimiento y el cumplimiento de los marcos jurídicos clave en materia de derechos de las personas con discapacidad en todas las actividades de movilidad?
(Entre los marcos clave se incluyen: la Convención de las Naciones Unidas sobre los Derechos de las Personas con Discapacidad (CRPD), la Carta de los Derechos Fundamentales de la Unión Europea y la normativa nacional pertinente).</t>
  </si>
  <si>
    <t>¿Cuenta su organización con una póliza de seguro formal que cubra a todo el alumnado durante la movilidad?</t>
  </si>
  <si>
    <t>¿Protege su organización los datos personales sensibles (por ejemplo, la información médica) de conformidad con el RGPD?</t>
  </si>
  <si>
    <t>• Proporcionar información cultural básica sobre las costumbres, tradiciones, normas sociales, religión y hábitos alimenticios locales antes de la salida.
• Explicar cómo perciben la discapacidad las diferentes culturas.
• Crear oportunidades para que los estudiantes conozcan y compartan experiencias sobre las diferencias culturales.</t>
  </si>
  <si>
    <t>• Ofrecer sesiones de formación estructuradas previas a la salida centradas en las diferencias culturales y la sensibilización sobre la discapacidad.
• Durante la movilidad, facilitar el acceso a mentores familiarizados con la cultura local.
• Incorporar la sensibilidad cultural en el plan de estudios e invitar a ponentes invitados de diversos orígenes.</t>
  </si>
  <si>
    <t>¿Garantiza su organización que el personal acompañante reciba formación para prestar el apoyo adecuado durante la movilidad?</t>
  </si>
  <si>
    <t>• Entrevistar al estudiante para evaluar sus habilidades lingüísticas e identificar las carencias.
• Enseñar frases clave y terminología específica relevante para el contexto de la movilidad.
• Proporcionar materiales informativos básicos sobre las necesidades lingüísticas y las expectativas culturales.</t>
  </si>
  <si>
    <t>• Evaluar las competencias lingüísticas de los estudiantes utilizando la escala del MCER (A1–C2).
• Ofrecer un curso de idiomas específico para preparar a los estudiantes para la comunicación básica (A1–A2).
• Proporcionar recursos lingüísticos adicionales adaptados a los estudiantes con discapacidad.</t>
  </si>
  <si>
    <t>¿Identifica y aborda su organización el posible estigma o discriminación en el país de acogida?</t>
  </si>
  <si>
    <t>• Ofrecer oportunidades estructuradas para que los participantes den su opinión sobre su experiencia cultural tras la movilidad.
• Analizar los comentarios recopilados para identificar áreas de mejora.
• Compartir los resultados con el personal y utilizarlos para actualizar los materiales de preparación cultural.</t>
  </si>
  <si>
    <t>• Orientar a los participantes para que aporten comentarios específicos y prácticos sobre la sensibilidad o insensibilidad cultural.
• Garantizar el anonimato y la confidencialidad en el proceso de retroalimentación cuando sea necesario.
• Utilizar los comentarios de forma sistemática para mejorar los futuros programas de preparación cultural.</t>
  </si>
  <si>
    <t>MÓDULO 3. Consideraciones legales y éticas - Nivel medio</t>
  </si>
  <si>
    <t>MÓDULO 4. Sensibilidad y conciencia cultural</t>
  </si>
  <si>
    <t>• Crear guías sencillas paso a paso, utilizando un lenguaje sencillo, para los trámites de visado, financiación y alojamiento.
• Ofrecer una sesión informativa básica para los estudiantes que no estén familiarizados con los procesos de movilidad.
• Facilitar el acceso a la información de contacto del personal administrativo en la página web.</t>
  </si>
  <si>
    <t>• Crear un portal de autoservicio en línea con información actualizada sobre financiación, alojamiento y visados.
• Ofrecer orientación personalizada a los estudiantes que necesiten ayuda adicional.
• Utilizar breves encuestas de retroalimentación para mejorar la claridad y la experiencia del usuario.</t>
  </si>
  <si>
    <t>Asegurarse de que quienes participen en programas de movilidad estén preparados para afrontar las diferencias culturales y reciban apoyo para desenvolverse en entornos diversos con respeto y confianza.</t>
  </si>
  <si>
    <t>• Buscar estudiantes o mentores que quieran participar en un programa de apoyo entre pares.
• Impartir formación a los compañeros de apoyo para que comprendan las prácticas inclusivas, la confidencialidad, sus tareas y sus límites.
• Empezar con un sistema de emparejamiento entre pares pequeño y claro para los estudiantes con discapacidad que participan en programas de movilidad.</t>
  </si>
  <si>
    <t>• Formar a los compañeros de apoyo en comunicación inclusiva, confidencialidad y sensibilización cultural.
• Ampliar la red de apoyo entre pares para que esté disponible en todos los programas de movilidad.
• Incluir el apoyo entre pares como parte habitual de los procesos de movilidad (por ejemplo, durante la orientación).</t>
  </si>
  <si>
    <t>¿Proporciona su organización información cultural sobre el país de destino a las personas que participan en la movilidad?</t>
  </si>
  <si>
    <t>• Utilizar historias o testimonios reales y diversos en los folletos y en el sitio web.
• Revisar los materiales de comunicación para asegurarse de que sean claros y utilicen un lenguaje sencillo.
• Proporcionar información básica a los supervisores y a los estudiantes a través de una página de información sobre movilidad fácil de encontrar.</t>
  </si>
  <si>
    <t>• Utilizar modelos de referencia diversos en vídeos, folletos y materiales en línea (discapacidad, género, diversidad cultural).
• Asegurarse de que toda la comunicación cumpla con las normas de accesibilidad (WCAG).
• Ofrecer sesiones informativas sobre movilidad inclusiva en diferentes formatos (en línea, presenciales, resúmenes visuales, vídeos subtitulados).</t>
  </si>
  <si>
    <t>¿Evalúa su organización las competencias lingüísticas de las personas participantes y les ofrece preparación lingüística antes de la movilidad?</t>
  </si>
  <si>
    <t>• Comunicar claramente las opciones de movilidad y el apoyo disponible a través de al menos un canal accesible.
• Asegurarse de que tanto los tutores como los estudiantes reciban información oportuna sobre el apoyo a la movilidad.
• Utilizar un lenguaje sencillo y formatos inclusivos en todos los canales de comunicación.</t>
  </si>
  <si>
    <t>• Asegurarse de que todos los canales de comunicación estén optimizados para las diferentes necesidades de apoyo (letra grande, traducciones, software de voz).
• Organizar sesiones informativas sobre movilidad inclusiva en múltiples formatos accesibles.
• Adaptar todas las reuniones y la información proporcionada a los estudiantes con diversas necesidades de apoyo.</t>
  </si>
  <si>
    <t>¿Solicita su organización a quienes participen sus opiniones sobre sus experiencias culturales tras la movilidad?</t>
  </si>
  <si>
    <t>MÓDULO 4. Sensibilidad y conciencia cultural - Media</t>
  </si>
  <si>
    <t>• Compartir información sobre las oportunidades de movilidad a través de al menos un canal accesible (boletín informativo, sitio web).
• Organizar al menos un evento o sesión en el que los estudiantes con discapacidad puedan plantear preguntas sobre la estancia en el extranjero.
• Asegurarse de que las sesiones se celebren en lugares y formatos accesibles.</t>
  </si>
  <si>
    <t>• Desarrollar una estrategia de comunicación adaptada dirigida específicamente a los estudiantes con discapacidad.
• Crear materiales accesibles (visuales, de audio, digitales) que destaquen las oportunidades de movilidad y el apoyo disponible.
• Hacer que la información sobre movilidad inclusiva sea una parte habitual de todas las comunicaciones con los estudiantes.</t>
  </si>
  <si>
    <t>MÓDULO 5. Comunicación inclusiva y accesibilidad digital</t>
  </si>
  <si>
    <t>• Ponerse en contacto con las organizaciones de acogida cuando sea necesario para discutir las adaptaciones del lugar de trabajo para el estudiante.
• Mantener una lista de organizaciones de acogida equipadas para apoyar a los estudiantes con discapacidad.
• Discutir con las organizaciones de acogida cómo se puede estructurar la supervisión para adaptarse a las necesidades del estudiante.</t>
  </si>
  <si>
    <t>• Proporcionar a las organizaciones de acogida materiales prácticos sobre cómo crear un lugar de trabajo inclusivo (guías, presentaciones).
• Organizar sesiones de formación para las organizaciones de acogida sobre cómo apoyar a los becarios con discapacidad.
• Colaborar activamente con las organizaciones de acogida para desarrollar programas de prácticas inclusivos.</t>
  </si>
  <si>
    <t>Garantizar que toda la información y la comunicación relacionadas con la movilidad sean accesibles, claras e inclusivas para el alumnado con discapacidad, y que los materiales digitales cumplan las normas de accesibilidad.</t>
  </si>
  <si>
    <t>• Asegurarse de que el personal tenga conocimientos básicos sobre los retos a los que se enfrentan los estudiantes con discapacidad que van al extranjero.
• Ofrecer sesiones de sensibilización ocasionales sobre la importancia de la inclusión en la movilidad internacional.
• Consultar a expertos externos para obtener asesoramiento sobre el apoyo a los estudiantes con discapacidad.</t>
  </si>
  <si>
    <t>• Elaborar una guía estructurada para el profesorado y el personal de apoyo sobre las necesidades específicas de los estudiantes con discapacidad durante la movilidad.
• Facilitar el acceso a la formación profesional continua (talleres, seminarios) sobre inclusión y movilidad internacional.
• Designar a una persona de contacto del personal dedicada a los estudiantes con discapacidad, vinculada a la oficina de movilidad internacional.</t>
  </si>
  <si>
    <t>¿Proporciona su organización de FP un apoyo administrativo claro y sencillo al alumnado en programas de movilidad (visado, financiación, alojamiento, etc.)?</t>
  </si>
  <si>
    <t>• Establecer mecanismos sencillos para recabar opiniones de los estudiantes con discapacidad tras cada movilidad.
• Analizar las opiniones y compartir las conclusiones con el personal pertinente.
• Utilizar las opiniones para introducir al menos una mejora concreta en cada programa de movilidad posterior.</t>
  </si>
  <si>
    <t>• Desarrollar un marco de evaluación sistemático para las prácticas de movilidad inclusiva, que abarque las perspectivas de los estudiantes, el personal y la organización de acogida.
• Realizar un seguimiento de los indicadores clave a lo largo del tiempo e informar anualmente sobre los avances.
• Utilizar los resultados de la evaluación para impulsar mejoras estratégicas en la movilidad inclusiva.</t>
  </si>
  <si>
    <t>¿En qué medida utiliza su organización de FP programas de apoyo entre pares para ayudar al alumnado con discapacidad?</t>
  </si>
  <si>
    <t>¿En qué medida utiliza su organización modelos de referencia diversos en los materiales de comunicación para fomentar la participación del alumnado en los programas de movilidad?</t>
  </si>
  <si>
    <t>¿En qué medida comunica eficazmente su organización de FP las opciones de movilidad y el apoyo relacionado a estudiantes y supervisores a través de canales accesibles e inclusivos (sitios web, folletos, reuniones)?</t>
  </si>
  <si>
    <t>¿En qué medida garantiza su organización que los materiales digitales relacionados con la movilidad (sitios web, formularios, guías) cumplan las normas de accesibilidad (por ejemplo, compatibilidad con lectores de pantalla, formatos de fácil lectura, contraste de color suficiente) para el alumnado con discapacidad?</t>
  </si>
  <si>
    <t>No existe</t>
  </si>
  <si>
    <t>MÓDULO 5. Comunicación inclusiva y accesibilidad digital - Media</t>
  </si>
  <si>
    <t>MÓDULO 6. Sensibilización y promoción</t>
  </si>
  <si>
    <t>Garantizar que el alumnado con discapacidad esté activamente informado y se le anime a participar en las oportunidades de movilidad.</t>
  </si>
  <si>
    <t>¿Lleva a cabo su organización campañas, talleres o sesiones informativas para promover la movilidad del alumnado con discapacidad?</t>
  </si>
  <si>
    <t>¿Aboga su organización activamente por la accesibilidad y la inclusión cuando colabora con organizaciones de acogida?</t>
  </si>
  <si>
    <t>¿Recopila y utiliza su organización los comentarios del alumnado con discapacidad para mejorar los programas de movilidad?</t>
  </si>
  <si>
    <t>¿Realiza su organización un seguimiento y una evaluación de la eficacia de sus prácticas de movilidad inclusiva?</t>
  </si>
  <si>
    <t>MÓDULO 6. Sensibilización y promoción - Media</t>
  </si>
  <si>
    <t>Nombre de la organización/docente</t>
  </si>
  <si>
    <t>Fecha de la evaluación:</t>
  </si>
  <si>
    <t>CÓMO UTILIZAR ESTA HERRAMIENTA: Vaya a la hoja «Evaluación de los módulos» e introduzca una puntuación del 1 al 4 para cada pregunta utilizando el menú desplegable de la columna D. Las puntuaciones calculan automáticamente los promedios que se muestran a continuación. Utilice la columna «Comentarios» (G) de la hoja «Evaluación de los  módulos» para añadir notas.
Escala: 0 = No existe | 1 = Evidencia limitada | 2 = Nivel básico | 3 = Bien desarrollado/estructurado | 4 = Excelente/plenamente integrado</t>
  </si>
  <si>
    <t>Módulo</t>
  </si>
  <si>
    <t>Puntuación media</t>
  </si>
  <si>
    <t>Explicación</t>
  </si>
  <si>
    <t>MÓDULO 4. Sensibilidad y concienciación cultural</t>
  </si>
  <si>
    <t>MÓDULO 6. Sensibilización y defensa</t>
  </si>
  <si>
    <t>MEDIA GENERAL</t>
  </si>
  <si>
    <t>IMVET — Recomendaciones personalizadas basadas en las puntuaciones de la evaluación</t>
  </si>
  <si>
    <t>Las recomendaciones se seleccionan automáticamente en función de tu puntuación: Puntuación 1–2 → Recomendaciones elementales/básicas  |  Puntuación 3–4 → Recomendaciones de buenas a muy buenas  |  Las puntuaciones se actualizan automáticamente cuando cambias los valores en la hoja de evaluación de los módulos.</t>
  </si>
  <si>
    <r>
      <t xml:space="preserve">GUÍA DE COLORES:   ⚫ Gris = Puntuación 0 (No implementado) → aún no se ha iniciado </t>
    </r>
    <r>
      <rPr>
        <i/>
        <sz val="9"/>
        <color rgb="FFC00000"/>
        <rFont val="Arial"/>
        <family val="2"/>
        <charset val="161"/>
      </rPr>
      <t xml:space="preserve">    🔴 Rojo </t>
    </r>
    <r>
      <rPr>
        <i/>
        <sz val="9"/>
        <color rgb="FF404040"/>
        <rFont val="Arial"/>
        <family val="2"/>
        <charset val="161"/>
      </rPr>
      <t xml:space="preserve">= Puntuación 1–2 (Limitado/Básico) → se requiere acción </t>
    </r>
    <r>
      <rPr>
        <i/>
        <sz val="9"/>
        <color rgb="FF00B050"/>
        <rFont val="Arial"/>
        <family val="2"/>
        <charset val="161"/>
      </rPr>
      <t>🟢 Verde</t>
    </r>
    <r>
      <rPr>
        <i/>
        <sz val="9"/>
        <color rgb="FF404040"/>
        <rFont val="Arial"/>
        <family val="2"/>
        <charset val="161"/>
      </rPr>
      <t xml:space="preserve"> = Puntuación 3–4 (Bien desarrollado a Excelente) → seguir mejorando</t>
    </r>
  </si>
  <si>
    <t>Pregunta n.º</t>
  </si>
  <si>
    <t>Recomendaciones para su nivel</t>
  </si>
  <si>
    <t>Material adicional</t>
  </si>
  <si>
    <t>Módulo 1 — Necesidades y apoyo personalizados</t>
  </si>
  <si>
    <t>M1</t>
  </si>
  <si>
    <t>¿Cuenta su organización con un plan de movilidad de apoyo para alumnado con necesidades especiales?</t>
  </si>
  <si>
    <t>Encuentre un ejemplo de plan de apoyo a la movilidad en las guías de IMVET haciendo clic aquí</t>
  </si>
  <si>
    <t>• Elabore un plan de apoyo a la movilidad teniendo en cuenta las necesidades del alumnado con discapacidad.
• Involucre al alumnado en la creación de su propio plan para que puedan compartir qué tipo de apoyo necesitan.</t>
  </si>
  <si>
    <t>• Revise periódicamente el plan de apoyo a la movilidad con el alumnado antes, durante y después de la movilidad.
• Evalúe la experiencia de movilidad a posteriori utilizando el plan de apoyo como referencia.
• Personalice el plan para garantizar que se satisfagan plenamente las necesidades de cada estudiante.</t>
  </si>
  <si>
    <t>• Cree oportunidades estructuradas para que el alumnado participe activamente en la planificación de su propia movilidad.
• Establezca un plan de seguimiento sencillo para la participación del alumnado con discapacidad.
• Incluya la participación del alumnado como un paso estándar en el proceso de planificación de la movilidad.</t>
  </si>
  <si>
    <t>• Diseñe conjuntamente el plan de apoyo a la movilidad con el alumnado, revisándolo en cada etapa.
• Documente las aportaciones del alumnado y haga un seguimiento de si se satisfacen las necesidades que han expresado.
• Utilice los datos de participación para mejorar los futuros procesos de planificación de la movilidad.</t>
  </si>
  <si>
    <t>¿Puede su organización proporcionar una persona acompañante adecuada con los conocimientos y habilidades apropiados para el alumnado con necesidades especiales?</t>
  </si>
  <si>
    <t>• Establezca un proceso de selección claro y sistemático para la persona acompañante.
• Asegúrese de que la persona acompañante proporcione apoyo tanto físico como emocional.
• Fomente la relación entre las personas acompañantes y el alumnado antes de la partida.</t>
  </si>
  <si>
    <t>• Amplíe la red de apoyo involucrando al personal de la organización de acogida (tutoría, plantilla, ... ) junto con la persona acompañante.
• Reconozca y valore formalmente la contribución de la persona acompañante.
• Cree un protocolo conjunto con organizaciones intermediarias para un apoyo de acompañamiento personalizado.</t>
  </si>
  <si>
    <t>• Identifique a los miembros del personal adecuados para acompañar la movilidad del alumnado y ofrézcales formación específica.
• Defina expectativas y responsabilidades claras para el personal acompañante antes de cada movilidad.
• Ofrezca formación sobre sensibilización en materia de discapacidad, protocolos de emergencia y técnicas de apoyo inclusivas.</t>
  </si>
  <si>
    <t>• Establezca un programa de formación formal para el personal acompañante con actualizaciones periódicas.
• Cree una red de apoyo para que el personal acompañante comparta experiencias y retos.
• Evalúe la calidad del apoyo prestado tras cada movilidad y utilice los resultados para mejorar la formación.</t>
  </si>
  <si>
    <t>¿Ofrece su organización programas de movilidad tanto a corto como a largo plazo para alumnado con necesidades especiales?</t>
  </si>
  <si>
    <t>• Investigaue la gama de opciones de movilidad a corto y largo plazo disponibles para estudiantes con necesidades especiales.
• Evalue la duración más adecuada de la movilidad para cada estudiante.
• Ofrezca una oferta variada de movilidades con diferentes duraciones adaptables a cada estudiante.</t>
  </si>
  <si>
    <t>• Revise periódicamente la oferta de movilidad para satisfacer mejor las diversas necesidades del alumnado.
• Colabore con organizaciones asociadas para desarrollar nuevos formatos de movilidad flexibles.
• Documente los resultados de las diferentes duraciones de movilidad para orientar el diseño de futuros programas.</t>
  </si>
  <si>
    <t>Encuentre un archivo explicativo con la lista de comprobación de los preparativos previos a la movilidad haciendo clic aquí</t>
  </si>
  <si>
    <t>• Establezca un protocolo para visitas preparatorias o reuniones preparatorias en línea como parte de la planificación estándar.
• Asigne la responsabilidad de las visitas preparatorias al personal acompañante.
• Cree una lista de verificación de los aspectos que deben investigarse antes de la visita preparatoria.
• Para más información, véase Preparativos previos a la movilidad - IMVET (Módulo 3 de las directrices IMVET).</t>
  </si>
  <si>
    <t>• Celebre reuniones de evaluación periódicas sobre las visitas preparatorias para mejorar continuamente el proceso.
• Mantenga actualizados los datos y las notas de las visitas y compártalos con el personal pertinente.
• Aproveche las visitas preparatorias para establecer relaciones con las organizaciones de acogida y reforzar la red de apoyo.</t>
  </si>
  <si>
    <t>Módulo 2 — Políticas, recursos y financiación</t>
  </si>
  <si>
    <t>M2</t>
  </si>
  <si>
    <t>• Desarrolle una estrategia clara de internacionalización que incluya explícitamente objetivos de movilidad inclusiva.
• Asegúrese de que las funciones y responsabilidades en materia de internacionalización estén claramente definidas y documentadas.
• Comunique la estrategia a todo el personal pertinente.</t>
  </si>
  <si>
    <t>• Mantenga la estrategia actualizada y revísela anualmente con las partes interesadas pertinentes.
• Alinee la estrategia de internacionalización con las políticas de inclusión más amplias de la organización.
• Realice un seguimiento e informe sobre los avances hacia los objetivos de internacionalización inclusiva.</t>
  </si>
  <si>
    <t>• Cree un plan de acción anual para la internacionalización que incluya objetivos inclusivos específicos.
• Defina hitos, responsabilidades y plazos claros para cada acción.
• Comparta el plan con todo el personal pertinente y revise los avances periódicamente.</t>
  </si>
  <si>
    <t>• Revise y actualice el plan de acción cada año con las aportaciones de todas las partes interesadas.
• Evalue los avances con respecto al plan y documente las lecciones aprendidas.
• Garantice el seguimiento y la presentación de informes sobre los objetivos de movilidad inclusiva.</t>
  </si>
  <si>
    <t>• Asigne claramente las responsabilidades en materia de movilidad inclusiva a miembros específicos del personal.
• Garantice que el alumnado en su totalidad sepa a quién acudir cuando necesiten apoyo.
• Documente la asignación de funciones y haga que esta información sea fácilmente accesible.</t>
  </si>
  <si>
    <t>• Formalice la cooperación con alianzas clave mediante acuerdos de cooperación que incluyan objetivos de movilidad inclusiva.
• Revise periódicamente la eficacia de la asignación de responsabilidades y actualícela según sea necesario.
• Involucre al alumnado con discapacidad en la evaluación de si las estructuras de apoyo son claras y accesibles.</t>
  </si>
  <si>
    <t>• Establezca formas de trabajo claras y coherentes para todo el personal implicado en la movilidad inclusiva.
• Defina quién hace qué y documente las funciones y responsabilidades de cada grupo de personal.
• Plásmese por escrito los procedimientos clave en documentación sencilla y accesible.</t>
  </si>
  <si>
    <t>• Mejore los procesos de cooperación existentes haciéndolos más eficientes y transparentes.
• Coordine estratégicamente el uso de los recursos entre departamentos para apoyar la movilidad inclusiva.
• Utilice los comentarios y la experiencia de movilidades anteriores para apoyar el aprendizaje y la mejora continuos.</t>
  </si>
  <si>
    <t>Encuentre la normativa sobre inclusión haciendo clic aquí</t>
  </si>
  <si>
    <t>• Identifique las fuentes de financiación existentes para la movilidad inclusiva (Erasmus+, programas nacionales, recursos propios).
• Asigne una partida presupuestaria clara para el apoyo a la movilidad inclusiva.
• Explore oportunidades de financiación adicionales (patrocinadores, proyectos europeos).</t>
  </si>
  <si>
    <t>• Revise periódicamente los recursos financieros y alinéelos estratégicamente con los objetivos de movilidad inclusiva.
• Diversifique las fuentes de ingresos para garantizar la sostenibilidad financiera de la movilidad inclusiva.
• Desarrolle procedimientos claros para acceder a la financiación de la movilidad y gestionarla.</t>
  </si>
  <si>
    <t>Módulo 3 — Consideraciones legales y éticas</t>
  </si>
  <si>
    <t>M3</t>
  </si>
  <si>
    <t>• Asegúrese de que el alumnado con discapacidad reciba un trato igualitario y no sea excluido de los programas de movilidad.
• Investigue cómo hacer que su programa de movilidad sea más accesible para el alumnado en su totalidad.
• Informe a todo el personal sobre las obligaciones en materia de igualdad de trato.</t>
  </si>
  <si>
    <t>• Introduzca una lista de verificación estándar antes de cada movilidad para comprobar la igualdad de trato en la selección, la participación y la evaluación.
• Audite periódicamente las tasas de participación del alumnado con discapacidad en los programas de movilidad.
• Actualice anualmente las políticas de igualdad de trato en función de los resultados.</t>
  </si>
  <si>
    <t>• Informe a todo el personal sobre la CDPD y la Carta de los Derechos Fundamentales de la UE.
• Integre el conocimiento del marco jurídico en la incorporación y la formación del personal.
• Revise cómo sus actividades de movilidad cumplen con la normativa nacional pertinente.</t>
  </si>
  <si>
    <t>• Organice una sesión de formación obligatoria (una vez por ciclo de movilidad) en la que el personal aplique los artículos clave de la CDPD a situaciones reales.
• Establezca un procedimiento para revisar periódicamente el cumplimiento de los marcos jurídicos actualizados.
• Documente cómo sus actividades de movilidad cumplen cada requisito legal pertinente.</t>
  </si>
  <si>
    <t>¿Cuenta su organización con una póliza de seguro formal que cubra a todo ell alumnado durante la movilidad?</t>
  </si>
  <si>
    <t>• Cree una póliza de seguro formal que garantice que el alumnado en su totalidad esté cubierto antes de viajar.
• Compruebe que el seguro cubra las necesidades relacionadas con la discapacidad (equipamiento médico, servicios de asistencia).
• Asegúrese de que las organizaciones de acogida también estén cubiertas cuando sea aplicable.</t>
  </si>
  <si>
    <t>• Revise individualmente la póliza de seguro de cada participante para confirmar la cobertura relacionada con la discapacidad.
• Establezca una lista de verificación estándar del seguro antes de la salida.
• Revise la póliza de seguro anualmente para garantizar que sigue siendo adecuada.</t>
  </si>
  <si>
    <t>Compruebe el formulario de consentimiento del alumnado haciendo clic aquí</t>
  </si>
  <si>
    <t>• Elabore una política clara que cumpla con el RGPD para proteger los datos personales sensibles, como la información médica.
• Comparta datos sensibles únicamente con el consentimiento explícito por escrito del alumnado (véase el formulario de consentimiento por escrito en los anexos de IMVET).
• Forme al personal sobre las obligaciones de protección de datos relacionadas con la movilidad.</t>
  </si>
  <si>
    <t>• Realice auditorías periódicas de protección de datos para garantizar el cumplimiento continuo del RGPD.
• Desarrolle protocolos de comunicación claros para que el alumnado sepa cómo se utilizan y protegen sus datos.
• Revise periódicamente los formularios de consentimiento y los acuerdos de intercambio de datos.</t>
  </si>
  <si>
    <t>• Identifique al personal acompañante para las actividades de movilidad y proporciónesle formación específica sobre apoyo a personas con discapacidad.
• Defina responsabilidades claras para el personal acompañante en lo que respecta al apoyo al alumnado.
• Asegúrese de que la formación abarque la sensibilización sobre la discapacidad, la comunicación y los protocolos de emergencia.</t>
  </si>
  <si>
    <t>• Establezca un programa de formación formal y periódico para el personal acompañante.
• Evalue la calidad del apoyo prestado por el personal acompañante tras cada movilidad.
• Utilice los resultados de la evaluación para mejorar continuamente el programa de formación.</t>
  </si>
  <si>
    <t>• Deje claro a la organización de acogida que no se tolerará la discriminación contra el alumnado.
• Informe al alumnado sobre cómo acceder a ayuda si sufre discriminación durante la movilidad.
• Investigue los posibles riesgos de estigmatización o discriminación en el país de acogida antes de la salida.</t>
  </si>
  <si>
    <t>• Realice una evaluación de riesgos previa a la movilidad en relación con la discriminación y el estigma en el destino.
• Desarrolle un protocolo de respuesta claro para los incidentes de discriminación durante la movilidad.
• Establezca relaciones con organizaciones locales en los países de acogida que puedan apoyar al alumnado.</t>
  </si>
  <si>
    <t>Módulo 4 — Sensibilidad y conciencia cultural</t>
  </si>
  <si>
    <t>M4</t>
  </si>
  <si>
    <t>¿Proporciona su organización información cultural sobre el país de destino a quienes participan en la movilidad?</t>
  </si>
  <si>
    <t>• Proporcione información cultural básica sobre las costumbres, tradiciones, normas sociales, religión y hábitos alimenticios locales antes de la salida.
• Explique cómo perciben la discapacidad las diferentes culturas.
• Cree oportunidades para que el alumnado conozca y comparta experiencias sobre las diferencias culturales.</t>
  </si>
  <si>
    <t>• Ofrezca sesiones de formación estructuradas previas a la salida centradas en las diferencias culturales y la sensibilización sobre la discapacidad.
• Durante la movilidad, facilite el acceso a  personal mentor familiarizado con la cultura local.
• Incorpore la sensibilidad cultural en el plan de estudios e invite a ponentes de diversos orígenes.</t>
  </si>
  <si>
    <t>¿Evalúa su organización las competencias lingüísticas de quienes participan y les ofrece preparación lingüística antes de la movilidad?</t>
  </si>
  <si>
    <t>• Entreviste al alumnado para evaluar sus habilidades lingüísticas e identificar las carencias.
• Enseñe frases clave y terminología específica relevante para el contexto de la movilidad.
• Proporcione materiales informativos básicos sobre las necesidades lingüísticas y las expectativas culturales.</t>
  </si>
  <si>
    <t>• Evalúe las competencias lingüísticas del alumnado utilizando la escala del MCER (A1–C2).
• Ofrezca un curso de idiomas específico para preparar al alumnado para la comunicación básica (A1–A2).
• Proporcione recursos lingüísticos adicionales adaptados a estudiantes con discapacidad.</t>
  </si>
  <si>
    <t>¿Solicita su organización a quienes participan sus opiniones sobre sus experiencias culturales tras la movilidad?</t>
  </si>
  <si>
    <t>Encuentre más directrices sobre el apoyo tras la movilidad haciendo clic aquí</t>
  </si>
  <si>
    <t>• Ofrezca oportunidades estructuradas para que quienes participen den su opinión sobre su experiencia cultural tras la movilidad.
• Analice los comentarios recopilados para identificar áreas de mejora.
• Comparta los resultados con el personal y utilícelos para actualizar los materiales de preparación cultural.</t>
  </si>
  <si>
    <t>• Oriente a quienes participen para que aporten comentarios específicos y prácticos sobre la sensibilidad o insensibilidad cultural.
• Garantice el anonimato y la confidencialidad en el proceso de retroalimentación cuando sea necesario.
• Utilice los comentarios de forma sistemática para mejorar los futuros programas de preparación cultural.</t>
  </si>
  <si>
    <t>Módulo 5 — Comunicación inclusiva y accesibilidad digital</t>
  </si>
  <si>
    <t>M5</t>
  </si>
  <si>
    <t>• Cree guías sencillas paso a paso, utilizando un lenguaje sencillo, para los trámites de visado, financiación y alojamiento.
• Ofrezca una sesión informativa básica para estudiantes que no estén familiarizados con los procesos de movilidad.
• Facilite el acceso a la información de contacto del personal administrativo en la página web.</t>
  </si>
  <si>
    <t>• Cree un portal en línea con información actualizada sobre financiación, alojamiento y visados.
• Ofrezca orientación personalizada al alumnado que necesite ayuda adicional.
• Utilice breves encuestas de retroalimentación para mejorar la claridad y la experiencia de quien use el servicio.</t>
  </si>
  <si>
    <t>• Busque estudiantes o mentores que quieran participar en un programa de apoyo entre pares.
• Imparta formación al personal de apoyo para que comprendan las prácticas inclusivas, la confidencialidad, sus tareas y sus límites.
• Empiece con un sistema de emparejamiento entre pares pequeño y claro para el alumnado con discapacidad que participe en programas de movilidad.</t>
  </si>
  <si>
    <t>• Forme a estudiantes de apoyo en comunicación inclusiva, confidencialidad y sensibilización cultural.
• Amplíe la red de apoyo entre pares para que esté disponible en todos los programas de movilidad.
• Incluya el apoyo entre pares como parte habitual de los procesos de movilidad (por ejemplo, durante la orientación).</t>
  </si>
  <si>
    <t>• Utilice historias o testimonios reales y diversos en los folletos y en el sitio web.
• Revise los materiales de comunicación para asegurarse de que sean claros y utilicen un lenguaje sencillo.
• Proporcione información básica a supervisores y  estudiantes a través de una página de información sobre movilidad fácil de encontrar.</t>
  </si>
  <si>
    <t>• Utilice modelos de referencia diversos en vídeos, folletos y materiales en línea (discapacidad, género, diversidad cultural).
• Asegúrese de que toda la comunicación cumpla con las normas de accesibilidad (WCAG).
• Ofrezca sesiones informativas sobre movilidad inclusiva en diferentes formatos (en línea, presenciales, resúmenes visuales, vídeos subtitulados).</t>
  </si>
  <si>
    <t>• Comunique claramente las opciones de movilidad y el apoyo disponible a través de al menos un canal accesible.
• Asegúrese de que tanto equipo de tutoría como estudiantes reciban información oportuna sobre el apoyo a la movilidad.
• Utilice un lenguaje sencillo y formatos inclusivos en todos los canales de comunicación.</t>
  </si>
  <si>
    <t>• Asegúrese de que todos los canales de comunicación estén optimizados para las diferentes necesidades de apoyo (letra grande, traducciones, software de voz).
• Organice sesiones informativas sobre movilidad inclusiva en múltiples formatos accesibles.
• Adapte todas las reuniones y la información proporcionada al alumnado con diversas necesidades de apoyo.</t>
  </si>
  <si>
    <t>¿En qué medida garantiza su organización que los materiales digitales relacionados con la movilidad (sitios web, formularios, guías) cumplan las normas de accesibilidad (por ejemplo, compatibilidad con lectores de pantalla, formatos de fácil lectura, contraste de color suficiente) para alumnado con discapacidad?</t>
  </si>
  <si>
    <t>• Utilice un lenguaje accesible e inclusivo y asegúrese de que todas las plataformas digitales cumplan con las Pautas de Accesibilidad al Contenido Web (WCAG).
• Identifique las barreras a la accesibilidad digital en los materiales de movilidad y sensibilice al personal sobre las prácticas de comunicación inclusiva.
• Forme al personal de coordinación en materia de accesibilidad digital y ofrezca sesiones previas a la partida sobre tecnologías de apoyo.</t>
  </si>
  <si>
    <t>• Revise todas las comunicaciones institucionales y plataformas digitales en cuanto a lenguaje inclusivo y accesibilidad, y actualícelas en consecuencia.
• Elabore una política formal de lenguaje inclusivo y accesibilidad digital e intégrela en la formación inicial del personal.
• Involucre al alumnado con discapacidad en la revisión de los materiales y asegúrese de que todas las herramientas se adapten a las diversas necesidades (braille, software de voz, formatos multilingües).</t>
  </si>
  <si>
    <t>Módulo 6 — Sensibilización y defensa</t>
  </si>
  <si>
    <t>M6</t>
  </si>
  <si>
    <t>• Comparta información sobre las oportunidades de movilidad a través de al menos un canal accesible (boletín informativo, sitio web).
• Organice al menos un evento o sesión en el que el alumnado con discapacidad pueda plantear preguntas sobre la estancia en el extranjero.
• Asegúrese de que las sesiones se celebren en lugares y formatos accesibles.</t>
  </si>
  <si>
    <t>• Desarrolle una estrategia de comunicación adaptada dirigida específicamente a estudiantes con discapacidad.
• Cree materiales accesibles (visuales, de audio, digitales) que destaquen las oportunidades de movilidad y el apoyo disponible.
• Haga que la información sobre movilidad inclusiva sea una parte habitual de todas las comunicaciones con al alumnado.</t>
  </si>
  <si>
    <t>• Póngase en contacto con las organizaciones de acogida cuando sea necesario para discutir las adaptaciones del lugar de trabajo para el alumnado.
• Mantenga una lista de organizaciones de acogida equipadas para apoyar a estudiantes con discapacidad.
• Discuta con las organizaciones de acogida cómo se puede estructurar la supervisión para adaptarse a las necesidades del alumnado.</t>
  </si>
  <si>
    <t>• Proporcione a las organizaciones de acogida materiales prácticos sobre cómo crear un lugar de trabajo inclusivo (guías, presentaciones).
• Organice sesiones de formación para las organizaciones de acogida sobre cómo apoyar al alumando con discapacidad.
• Colabore activamente con las organizaciones de acogida para desarrollar programas de prácticas inclusivos.</t>
  </si>
  <si>
    <t>Encuentre un ejemplo explicativo haciendo clic aquí</t>
  </si>
  <si>
    <t>• Asegúrese de que el personal tenga conocimientos básicos sobre los retos a los que se enfrentan el alumnado con discapacidad que va al extranjero.
• Ofrezca sesiones de sensibilización ocasionales sobre la importancia de la inclusión en la movilidad internacional.
• Consulte a expertos externos para obtener asesoramiento sobre el apoyo a estudiantes con discapacidad.
• Para ver un ejemplo de formulario de comentarios, consulte el Anexo 8.5 (Formulario de comentarios tras las prácticas) en las directrices del IMVET: Anexos - IMVET.</t>
  </si>
  <si>
    <t>• Elabore una guía estructurada para el profesorado y el personal de apoyo sobre las necesidades específicas del alumnado con discapacidad durante la movilidad.
• Facilite el acceso a la formación profesional continua (talleres, seminarios) sobre inclusión y movilidad internacional.
• Designe a una persona de contacto del personal dedicada al alumnado con discapacidad, vinculada a la oficina de movilidad internacional.</t>
  </si>
  <si>
    <t>• Establezca mecanismos sencillos para recabar opiniones de estudiantes con discapacidad tras cada movilidad.
• Analice las opiniones y comparta las conclusiones con el personal pertinente.
• Utilice las opiniones para introducir al menos una mejora concreta en cada programa de movilidad posterior.</t>
  </si>
  <si>
    <t>• Desarrolle un marco de evaluación sistemático para las prácticas de movilidad inclusiva, que abarque las perspectivas del alumnado, el personal y la organización de acogida.
• Realice un seguimiento de los indicadores clave a lo largo del tiempo e informe anualmente sobre los avances.
• Utilice los resultados de la evaluación para impulsar mejoras estratégicas en la movilidad inclusiva.</t>
  </si>
  <si>
    <t>Título abreviado</t>
  </si>
  <si>
    <t>Denominación completa</t>
  </si>
  <si>
    <t>Descripción</t>
  </si>
  <si>
    <t>No se aplica</t>
  </si>
  <si>
    <t>No existe ninguna práctica, política o evidencia en este ámbito. La organización aún no ha comenzado a abordar la movilidad inclusiva.</t>
  </si>
  <si>
    <t>Evidencia limitada</t>
  </si>
  <si>
    <t>Elemental - Básico - Satisfactorio</t>
  </si>
  <si>
    <t>No hay una política clara ni evidencia sobre la movilidad inclusiva. El personal no es consciente o no puede demostrar acciones que apoyen a participantes diversos.</t>
  </si>
  <si>
    <t>Nivel básico</t>
  </si>
  <si>
    <t>Existe cierta concienciación (por ejemplo, menciones en documentos de política), pero las acciones son mínimas o inconsistentes. La accesibilidad es, en su mayor parte, improvisada y reactiva.</t>
  </si>
  <si>
    <t>Bien estructurado</t>
  </si>
  <si>
    <t>De bueno a muy bueno (acumulativo)</t>
  </si>
  <si>
    <t>Políticas y procedimientos claros para apoyar la movilidad inclusiva. Personal formado, divulgación activa, adaptaciones planificadas, seguimiento en curso.</t>
  </si>
  <si>
    <t>Excelente</t>
  </si>
  <si>
    <t>La movilidad inclusiva está plenamente integrada en la cultura y la estrategia de la organización: contratación proactiva, sistemas de apoyo integrales, cocreación con los participantes, evaluación periódica.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</si>
</sst>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39">
    <font>
      <sz val="11"/>
      <color theme="1"/>
      <name val="Calibri"/>
      <family val="2"/>
      <scheme val="minor"/>
    </font>
    <font>
      <b/>
      <sz val="11"/>
      <name val="Calibri"/>
      <family val="2"/>
      <charset val="161"/>
    </font>
    <font>
      <sz val="10"/>
      <color theme="1"/>
      <name val="Century Gothic"/>
      <family val="2"/>
      <charset val="161"/>
    </font>
    <font>
      <b/>
      <sz val="10"/>
      <color rgb="FFFFFFFF"/>
      <name val="Arial"/>
      <family val="2"/>
      <charset val="161"/>
    </font>
    <font>
      <b/>
      <sz val="11"/>
      <color rgb="FFFFFFFF"/>
      <name val="Arial"/>
      <family val="2"/>
      <charset val="161"/>
    </font>
    <font>
      <b/>
      <sz val="14"/>
      <color rgb="FFFFFFFF"/>
      <name val="Arial"/>
      <family val="2"/>
      <charset val="161"/>
    </font>
    <font>
      <sz val="10"/>
      <name val="Arial"/>
      <family val="2"/>
      <charset val="161"/>
    </font>
    <font>
      <i/>
      <sz val="9"/>
      <color rgb="FF404040"/>
      <name val="Arial"/>
      <family val="2"/>
      <charset val="161"/>
    </font>
    <font>
      <b/>
      <sz val="10"/>
      <name val="Arial"/>
      <family val="2"/>
      <charset val="161"/>
    </font>
    <font>
      <b/>
      <sz val="16"/>
      <color rgb="FFFFFFFF"/>
      <name val="Arial"/>
      <family val="2"/>
      <charset val="161"/>
    </font>
    <font>
      <b/>
      <sz val="13"/>
      <color rgb="FFFFFFFF"/>
      <name val="Arial"/>
      <family val="2"/>
      <charset val="161"/>
    </font>
    <font>
      <sz val="1"/>
      <color rgb="FFFFFFFF"/>
      <name val="Arial"/>
      <family val="2"/>
      <charset val="161"/>
    </font>
    <font>
      <b/>
      <sz val="10"/>
      <color rgb="FF1F3864"/>
      <name val="Arial"/>
      <family val="2"/>
      <charset val="161"/>
    </font>
    <font>
      <b/>
      <sz val="10"/>
      <color theme="7" tint="-0.499984740745262"/>
      <name val="Arial"/>
      <family val="2"/>
      <charset val="161"/>
    </font>
    <font>
      <sz val="10"/>
      <color theme="0"/>
      <name val="Century Gothic"/>
      <family val="2"/>
      <charset val="161"/>
    </font>
    <font>
      <sz val="10"/>
      <color theme="1"/>
      <name val="Calibri"/>
      <family val="2"/>
      <scheme val="minor"/>
    </font>
    <font>
      <b/>
      <sz val="10"/>
      <color rgb="FF000000"/>
      <name val="Arial"/>
      <family val="2"/>
      <charset val="161"/>
    </font>
    <font>
      <sz val="10"/>
      <color rgb="FF000000"/>
      <name val="Arial"/>
      <family val="2"/>
      <charset val="161"/>
    </font>
    <font>
      <sz val="10"/>
      <color theme="4"/>
      <name val="Century Gothic"/>
      <family val="2"/>
      <charset val="161"/>
    </font>
    <font>
      <i/>
      <sz val="10"/>
      <color theme="1"/>
      <name val="Century Gothic"/>
      <family val="2"/>
      <charset val="161"/>
    </font>
    <font>
      <b/>
      <sz val="8"/>
      <color rgb="FFFFFFFF"/>
      <name val="Arial"/>
      <family val="2"/>
      <charset val="161"/>
    </font>
    <font>
      <b/>
      <sz val="10"/>
      <color theme="0"/>
      <name val="Arial"/>
      <family val="2"/>
      <charset val="161"/>
    </font>
    <font>
      <b/>
      <sz val="10"/>
      <color theme="7" tint="-0.499984740745262"/>
      <name val="Century Gothic"/>
      <family val="2"/>
      <charset val="161"/>
    </font>
    <font>
      <sz val="10"/>
      <color rgb="FF404040"/>
      <name val="Arial"/>
      <family val="2"/>
      <charset val="161"/>
    </font>
    <font>
      <b/>
      <sz val="10"/>
      <color rgb="FF404040"/>
      <name val="Arial"/>
      <family val="2"/>
      <charset val="161"/>
    </font>
    <font>
      <b/>
      <i/>
      <sz val="10"/>
      <color rgb="FFFFFFFF"/>
      <name val="Arial"/>
      <family val="2"/>
      <charset val="161"/>
    </font>
    <font>
      <b/>
      <sz val="11"/>
      <name val="Arial"/>
      <family val="2"/>
      <charset val="161"/>
    </font>
    <font>
      <i/>
      <sz val="9"/>
      <color rgb="FFC00000"/>
      <name val="Arial"/>
      <family val="2"/>
      <charset val="161"/>
    </font>
    <font>
      <i/>
      <sz val="9"/>
      <color rgb="FF00B050"/>
      <name val="Arial"/>
      <family val="2"/>
      <charset val="161"/>
    </font>
    <font>
      <b/>
      <sz val="11"/>
      <color rgb="FF1F3864"/>
      <name val="Arial"/>
      <family val="2"/>
      <charset val="161"/>
    </font>
    <font>
      <u/>
      <sz val="11"/>
      <color theme="10"/>
      <name val="Calibri"/>
      <family val="2"/>
      <scheme val="minor"/>
    </font>
    <font>
      <u/>
      <sz val="10"/>
      <color theme="10"/>
      <name val="Arial"/>
      <family val="2"/>
      <charset val="161"/>
    </font>
    <font>
      <sz val="10"/>
      <color rgb="FF000000"/>
      <name val="Arial"/>
    </font>
    <font>
      <b/>
      <sz val="10"/>
      <color rgb="FF000000"/>
      <name val="Arial"/>
    </font>
    <font>
      <i/>
      <sz val="8"/>
      <color theme="1"/>
      <name val="Arial"/>
    </font>
    <font>
      <b/>
      <i/>
      <sz val="8"/>
      <color rgb="FF000000"/>
      <name val="Arial"/>
    </font>
    <font>
      <b/>
      <sz val="11"/>
      <color theme="1"/>
      <name val="Calibri"/>
      <family val="2"/>
      <scheme val="minor"/>
    </font>
    <font>
      <b/>
      <sz val="12"/>
      <color rgb="FF1F3864"/>
      <name val="Arial"/>
      <family val="2"/>
      <charset val="161"/>
    </font>
    <font>
      <b/>
      <sz val="12"/>
      <name val="Arial"/>
      <family val="2"/>
      <charset val="161"/>
    </font>
  </fonts>
  <fills count="11">
    <fill>
      <patternFill patternType="none"/>
    </fill>
    <fill>
      <patternFill patternType="gray125"/>
    </fill>
    <fill>
      <patternFill patternType="solid">
        <fgColor theme="0"/>
        <bgColor indexed="64"/>
      </patternFill>
    </fill>
    <fill>
      <patternFill patternType="solid">
        <fgColor rgb="FFFFFACD"/>
      </patternFill>
    </fill>
    <fill>
      <patternFill patternType="solid">
        <fgColor rgb="FFF2F2F2"/>
      </patternFill>
    </fill>
    <fill>
      <patternFill patternType="solid">
        <fgColor theme="7" tint="-0.249977111117893"/>
        <bgColor indexed="64"/>
      </patternFill>
    </fill>
    <fill>
      <patternFill patternType="solid">
        <fgColor theme="2"/>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484091"/>
        <bgColor rgb="FF000000"/>
      </patternFill>
    </fill>
  </fills>
  <borders count="11">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top style="thin">
        <color rgb="FFBFBFBF"/>
      </top>
      <bottom style="thin">
        <color rgb="FFBFBFBF"/>
      </bottom>
      <diagonal/>
    </border>
    <border>
      <left style="thick">
        <color theme="1" tint="0.499984740745262"/>
      </left>
      <right style="thin">
        <color rgb="FFBFBFBF"/>
      </right>
      <top/>
      <bottom style="thin">
        <color rgb="FFBFBFBF"/>
      </bottom>
      <diagonal/>
    </border>
    <border>
      <left/>
      <right/>
      <top style="thin">
        <color rgb="FFBFBFBF"/>
      </top>
      <bottom/>
      <diagonal/>
    </border>
    <border>
      <left style="thin">
        <color rgb="FFBFBFBF"/>
      </left>
      <right/>
      <top/>
      <bottom/>
      <diagonal/>
    </border>
    <border>
      <left style="thin">
        <color rgb="FFBFBFBF"/>
      </left>
      <right/>
      <top style="thin">
        <color rgb="FFBFBFBF"/>
      </top>
      <bottom/>
      <diagonal/>
    </border>
  </borders>
  <cellStyleXfs count="3">
    <xf numFmtId="0" fontId="0" fillId="0" borderId="0"/>
    <xf numFmtId="0" fontId="30" fillId="0" borderId="0" applyNumberFormat="0" applyFill="0" applyBorder="0" applyAlignment="0" applyProtection="0"/>
    <xf numFmtId="0" fontId="30" fillId="0" borderId="0" applyNumberFormat="0" applyFill="0" applyBorder="0" applyAlignment="0" applyProtection="0"/>
  </cellStyleXfs>
  <cellXfs count="118">
    <xf numFmtId="0" fontId="0" fillId="0" borderId="0" xfId="0"/>
    <xf numFmtId="0" fontId="1" fillId="0" borderId="0" xfId="0" applyFont="1"/>
    <xf numFmtId="0" fontId="2" fillId="0" borderId="0" xfId="0" applyFont="1" applyAlignment="1">
      <alignment vertical="center"/>
    </xf>
    <xf numFmtId="0" fontId="0" fillId="2" borderId="0" xfId="0" applyFill="1"/>
    <xf numFmtId="164" fontId="0" fillId="2" borderId="0" xfId="0" applyNumberFormat="1" applyFill="1" applyAlignment="1">
      <alignment horizontal="center" vertical="center"/>
    </xf>
    <xf numFmtId="0" fontId="0" fillId="2" borderId="0" xfId="0" applyFill="1" applyAlignment="1">
      <alignment wrapText="1"/>
    </xf>
    <xf numFmtId="0" fontId="2" fillId="2" borderId="0" xfId="0" applyFont="1" applyFill="1" applyAlignment="1">
      <alignment vertical="center"/>
    </xf>
    <xf numFmtId="164" fontId="0" fillId="0" borderId="0" xfId="0" applyNumberFormat="1" applyAlignment="1">
      <alignment horizontal="center" vertical="center"/>
    </xf>
    <xf numFmtId="0" fontId="0" fillId="0" borderId="0" xfId="0" applyAlignment="1">
      <alignment wrapText="1"/>
    </xf>
    <xf numFmtId="0" fontId="0" fillId="0" borderId="0" xfId="0" applyAlignment="1">
      <alignment vertical="center"/>
    </xf>
    <xf numFmtId="0" fontId="4" fillId="5" borderId="0" xfId="0" applyFont="1" applyFill="1" applyAlignment="1">
      <alignment horizontal="left" vertical="center"/>
    </xf>
    <xf numFmtId="0" fontId="24" fillId="6"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11" fillId="2" borderId="0" xfId="0" applyFont="1" applyFill="1"/>
    <xf numFmtId="0" fontId="26" fillId="2" borderId="2"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1" fillId="2" borderId="0" xfId="0" applyFont="1" applyFill="1" applyAlignment="1">
      <alignment wrapText="1"/>
    </xf>
    <xf numFmtId="0" fontId="11" fillId="0" borderId="0" xfId="0" applyFont="1"/>
    <xf numFmtId="0" fontId="2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8" borderId="1" xfId="0" applyFont="1" applyFill="1" applyBorder="1" applyAlignment="1">
      <alignment horizontal="left" vertical="center" wrapText="1"/>
    </xf>
    <xf numFmtId="165" fontId="8" fillId="4" borderId="1" xfId="0" applyNumberFormat="1" applyFont="1" applyFill="1" applyBorder="1" applyAlignment="1">
      <alignment horizontal="center" vertical="center" wrapText="1"/>
    </xf>
    <xf numFmtId="165" fontId="8" fillId="8" borderId="1" xfId="0" applyNumberFormat="1" applyFont="1" applyFill="1" applyBorder="1" applyAlignment="1">
      <alignment horizontal="center" vertical="center" wrapText="1"/>
    </xf>
    <xf numFmtId="0" fontId="29" fillId="9"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5" fillId="0" borderId="0" xfId="0" applyFont="1"/>
    <xf numFmtId="0" fontId="4" fillId="7" borderId="1"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31" fillId="6" borderId="0" xfId="1" applyFont="1" applyFill="1" applyBorder="1" applyAlignment="1">
      <alignment horizontal="center" vertical="center" wrapText="1"/>
    </xf>
    <xf numFmtId="0" fontId="31" fillId="2" borderId="0" xfId="1" applyFont="1" applyFill="1" applyBorder="1" applyAlignment="1">
      <alignment horizontal="center" vertical="center" wrapText="1"/>
    </xf>
    <xf numFmtId="0" fontId="31" fillId="6" borderId="1" xfId="1" applyFont="1" applyFill="1" applyBorder="1" applyAlignment="1">
      <alignment horizontal="center" vertical="center" wrapText="1"/>
    </xf>
    <xf numFmtId="0" fontId="12" fillId="3" borderId="1" xfId="0" applyFont="1" applyFill="1" applyBorder="1" applyAlignment="1" applyProtection="1">
      <alignment horizontal="center" vertical="center" wrapText="1"/>
      <protection locked="0"/>
    </xf>
    <xf numFmtId="0" fontId="2" fillId="0" borderId="0" xfId="0" applyFont="1" applyAlignment="1">
      <alignment vertical="center" wrapText="1"/>
    </xf>
    <xf numFmtId="0" fontId="22" fillId="0" borderId="0" xfId="0" applyFont="1" applyAlignment="1">
      <alignment vertical="center"/>
    </xf>
    <xf numFmtId="0" fontId="13" fillId="7" borderId="1" xfId="0" applyFont="1" applyFill="1" applyBorder="1" applyAlignment="1">
      <alignment horizontal="center" vertical="center" wrapText="1"/>
    </xf>
    <xf numFmtId="0" fontId="14" fillId="0" borderId="0" xfId="0" applyFont="1" applyAlignment="1">
      <alignment vertical="center"/>
    </xf>
    <xf numFmtId="0" fontId="14" fillId="2" borderId="0" xfId="0" applyFont="1" applyFill="1" applyAlignment="1">
      <alignment vertical="center"/>
    </xf>
    <xf numFmtId="0" fontId="18" fillId="2" borderId="0" xfId="0" applyFont="1" applyFill="1" applyAlignment="1">
      <alignment horizontal="center" vertical="center"/>
    </xf>
    <xf numFmtId="0" fontId="2" fillId="2" borderId="0" xfId="0" applyFont="1" applyFill="1" applyAlignment="1">
      <alignment vertical="center" wrapText="1"/>
    </xf>
    <xf numFmtId="0" fontId="22" fillId="2" borderId="0" xfId="0" applyFont="1" applyFill="1" applyAlignment="1">
      <alignment vertical="center"/>
    </xf>
    <xf numFmtId="0" fontId="19" fillId="2" borderId="0" xfId="0" applyFont="1" applyFill="1" applyAlignment="1">
      <alignment horizontal="left" vertical="center"/>
    </xf>
    <xf numFmtId="0" fontId="17" fillId="4"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7" fillId="6" borderId="1" xfId="0" applyFont="1" applyFill="1" applyBorder="1" applyAlignment="1">
      <alignment horizontal="left" vertical="center" wrapText="1"/>
    </xf>
    <xf numFmtId="0" fontId="13" fillId="6" borderId="1" xfId="0" applyFont="1" applyFill="1" applyBorder="1" applyAlignment="1">
      <alignment horizontal="center" vertical="center" wrapText="1"/>
    </xf>
    <xf numFmtId="0" fontId="2" fillId="2" borderId="0" xfId="0" applyFont="1" applyFill="1" applyAlignment="1">
      <alignment horizontal="left" vertical="center"/>
    </xf>
    <xf numFmtId="0" fontId="2"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horizontal="left" vertical="center"/>
    </xf>
    <xf numFmtId="0" fontId="11" fillId="0" borderId="0" xfId="0" applyFont="1" applyAlignment="1">
      <alignment wrapText="1"/>
    </xf>
    <xf numFmtId="0" fontId="3" fillId="7" borderId="1" xfId="0" applyFont="1" applyFill="1" applyBorder="1" applyAlignment="1">
      <alignment horizontal="left" vertical="center" wrapText="1"/>
    </xf>
    <xf numFmtId="0" fontId="3" fillId="7" borderId="4" xfId="0" applyFont="1" applyFill="1" applyBorder="1" applyAlignment="1">
      <alignment horizontal="center" vertical="center" wrapText="1"/>
    </xf>
    <xf numFmtId="0" fontId="3" fillId="7" borderId="3" xfId="0" applyFont="1" applyFill="1" applyBorder="1" applyAlignment="1">
      <alignment horizontal="left" vertical="center" wrapText="1"/>
    </xf>
    <xf numFmtId="2" fontId="3" fillId="5" borderId="1"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8" xfId="0" applyFont="1" applyFill="1" applyBorder="1" applyAlignment="1">
      <alignment vertical="center" wrapText="1"/>
    </xf>
    <xf numFmtId="0" fontId="6" fillId="6"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6" borderId="0" xfId="0" applyFont="1" applyFill="1" applyAlignment="1">
      <alignment horizontal="left" vertical="center" wrapText="1"/>
    </xf>
    <xf numFmtId="0" fontId="3" fillId="5" borderId="0" xfId="0" applyFont="1" applyFill="1" applyAlignment="1">
      <alignment horizontal="left" vertical="center" wrapText="1"/>
    </xf>
    <xf numFmtId="0" fontId="32" fillId="6" borderId="0" xfId="0" applyFont="1" applyFill="1" applyAlignment="1">
      <alignment horizontal="left" vertical="top" wrapText="1"/>
    </xf>
    <xf numFmtId="0" fontId="34" fillId="0" borderId="0" xfId="0" applyFont="1" applyAlignment="1">
      <alignment horizontal="left" vertical="center" wrapText="1"/>
    </xf>
    <xf numFmtId="0" fontId="30" fillId="6" borderId="0" xfId="2" applyFill="1" applyBorder="1" applyAlignment="1">
      <alignment horizontal="center" vertical="center" wrapText="1"/>
    </xf>
    <xf numFmtId="0" fontId="30" fillId="2" borderId="0" xfId="2" applyFill="1" applyBorder="1" applyAlignment="1">
      <alignment horizontal="center" vertical="center" wrapText="1"/>
    </xf>
    <xf numFmtId="166" fontId="3" fillId="10" borderId="1" xfId="0" applyNumberFormat="1" applyFont="1" applyFill="1" applyBorder="1" applyAlignment="1">
      <alignment horizontal="center" vertical="center" wrapText="1"/>
    </xf>
    <xf numFmtId="0" fontId="37" fillId="9" borderId="1" xfId="0" applyFont="1" applyFill="1" applyBorder="1" applyAlignment="1">
      <alignment horizontal="center" vertical="center" wrapText="1"/>
    </xf>
    <xf numFmtId="0" fontId="38" fillId="2" borderId="1" xfId="0" applyFont="1" applyFill="1" applyBorder="1" applyAlignment="1">
      <alignment horizontal="center" vertical="center" wrapText="1"/>
    </xf>
    <xf numFmtId="0" fontId="9" fillId="7" borderId="0" xfId="0" applyFont="1" applyFill="1" applyAlignment="1">
      <alignment horizontal="center" vertical="center"/>
    </xf>
    <xf numFmtId="0" fontId="3" fillId="5" borderId="1" xfId="0" applyFont="1" applyFill="1" applyBorder="1" applyAlignment="1">
      <alignment horizontal="left" vertical="center" wrapText="1"/>
    </xf>
    <xf numFmtId="0" fontId="0" fillId="0" borderId="2" xfId="0" applyBorder="1" applyAlignment="1">
      <alignment horizontal="left"/>
    </xf>
    <xf numFmtId="0" fontId="0" fillId="0" borderId="3" xfId="0" applyBorder="1" applyAlignment="1">
      <alignment horizontal="left"/>
    </xf>
    <xf numFmtId="0" fontId="16" fillId="6"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5" borderId="6" xfId="0" applyFont="1" applyFill="1" applyBorder="1" applyAlignment="1">
      <alignment horizontal="left" vertical="center" wrapText="1"/>
    </xf>
    <xf numFmtId="0" fontId="5" fillId="7" borderId="0" xfId="0" applyFont="1" applyFill="1" applyAlignment="1">
      <alignment horizontal="center" vertical="center" wrapText="1"/>
    </xf>
    <xf numFmtId="0" fontId="2" fillId="0" borderId="0" xfId="0" applyFont="1" applyAlignment="1">
      <alignment vertical="center"/>
    </xf>
    <xf numFmtId="0" fontId="2" fillId="0" borderId="0" xfId="0" applyFont="1" applyAlignment="1">
      <alignment vertical="center" wrapText="1"/>
    </xf>
    <xf numFmtId="0" fontId="22" fillId="0" borderId="0" xfId="0" applyFont="1" applyAlignment="1">
      <alignment vertical="center"/>
    </xf>
    <xf numFmtId="0" fontId="19" fillId="2" borderId="0" xfId="0" applyFont="1" applyFill="1" applyAlignment="1">
      <alignment vertical="center"/>
    </xf>
    <xf numFmtId="0" fontId="2" fillId="2" borderId="0" xfId="0" applyFont="1" applyFill="1" applyAlignment="1">
      <alignment vertical="center"/>
    </xf>
    <xf numFmtId="0" fontId="20" fillId="7" borderId="2" xfId="0" applyFont="1" applyFill="1" applyBorder="1" applyAlignment="1">
      <alignment horizontal="left" vertical="center" wrapText="1"/>
    </xf>
    <xf numFmtId="0" fontId="3" fillId="7" borderId="7"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8" fillId="2" borderId="0" xfId="0" applyFont="1" applyFill="1" applyAlignment="1">
      <alignment horizontal="center" vertical="center"/>
    </xf>
    <xf numFmtId="164" fontId="0" fillId="0" borderId="0" xfId="0" applyNumberFormat="1" applyAlignment="1">
      <alignment horizontal="center" vertical="center"/>
    </xf>
    <xf numFmtId="0" fontId="0" fillId="0" borderId="0" xfId="0" applyAlignment="1">
      <alignment wrapText="1"/>
    </xf>
    <xf numFmtId="0" fontId="13" fillId="0" borderId="0" xfId="0" applyFont="1" applyAlignment="1">
      <alignment horizontal="left" vertical="center" wrapText="1"/>
    </xf>
    <xf numFmtId="0" fontId="8" fillId="3" borderId="1" xfId="0" applyFont="1" applyFill="1" applyBorder="1" applyAlignment="1" applyProtection="1">
      <alignment horizontal="left" vertical="center"/>
      <protection locked="0"/>
    </xf>
    <xf numFmtId="0" fontId="36" fillId="0" borderId="3" xfId="0" applyFont="1" applyBorder="1" applyAlignment="1" applyProtection="1">
      <alignment horizontal="left" vertical="center"/>
      <protection locked="0"/>
    </xf>
    <xf numFmtId="0" fontId="7" fillId="6" borderId="0" xfId="0" applyFont="1" applyFill="1" applyAlignment="1">
      <alignment horizontal="left" vertical="center" wrapText="1"/>
    </xf>
    <xf numFmtId="0" fontId="10" fillId="7" borderId="0" xfId="0" applyFont="1" applyFill="1" applyAlignment="1">
      <alignment horizontal="center" vertical="center" wrapText="1"/>
    </xf>
    <xf numFmtId="0" fontId="7" fillId="8" borderId="0" xfId="0" applyFont="1" applyFill="1" applyAlignment="1">
      <alignment horizontal="center" vertical="center" wrapText="1"/>
    </xf>
    <xf numFmtId="0" fontId="7" fillId="4" borderId="0" xfId="0" applyFont="1" applyFill="1" applyAlignment="1">
      <alignment horizontal="center" vertical="center"/>
    </xf>
    <xf numFmtId="0" fontId="3" fillId="7" borderId="9" xfId="0" applyFont="1" applyFill="1" applyBorder="1" applyAlignment="1">
      <alignment horizontal="left" vertical="center" wrapText="1"/>
    </xf>
    <xf numFmtId="0" fontId="3" fillId="7" borderId="0" xfId="0" applyFont="1" applyFill="1" applyAlignment="1">
      <alignment horizontal="left" vertical="center" wrapText="1"/>
    </xf>
    <xf numFmtId="0" fontId="3" fillId="7" borderId="6" xfId="0" applyFont="1" applyFill="1" applyBorder="1" applyAlignment="1">
      <alignment horizontal="left" vertical="center" wrapText="1"/>
    </xf>
    <xf numFmtId="0" fontId="3" fillId="7" borderId="2" xfId="0" applyFont="1" applyFill="1" applyBorder="1" applyAlignment="1">
      <alignment horizontal="left" vertical="center" wrapText="1"/>
    </xf>
    <xf numFmtId="0" fontId="3" fillId="7" borderId="10" xfId="0" applyFont="1" applyFill="1" applyBorder="1" applyAlignment="1">
      <alignment horizontal="left" vertical="center" wrapText="1"/>
    </xf>
    <xf numFmtId="0" fontId="3" fillId="7" borderId="8" xfId="0" applyFont="1" applyFill="1" applyBorder="1" applyAlignment="1">
      <alignment horizontal="left" vertical="center" wrapText="1"/>
    </xf>
    <xf numFmtId="0" fontId="0" fillId="0" borderId="4" xfId="0" applyBorder="1" applyAlignment="1"/>
    <xf numFmtId="0" fontId="0" fillId="0" borderId="5" xfId="0" applyBorder="1" applyAlignment="1"/>
    <xf numFmtId="0" fontId="0" fillId="0" borderId="2" xfId="0" applyBorder="1" applyAlignment="1"/>
    <xf numFmtId="0" fontId="0" fillId="0" borderId="3" xfId="0" applyBorder="1" applyAlignment="1"/>
    <xf numFmtId="0" fontId="15" fillId="0" borderId="3" xfId="0" applyFont="1" applyBorder="1" applyAlignment="1"/>
    <xf numFmtId="0" fontId="0" fillId="0" borderId="0" xfId="0" applyAlignment="1"/>
  </cellXfs>
  <cellStyles count="3">
    <cellStyle name="Hipervínculo" xfId="1" builtinId="8"/>
    <cellStyle name="Hyperlink" xfId="2" xr:uid="{00000000-000B-0000-0000-000008000000}"/>
    <cellStyle name="Normal" xfId="0" builtinId="0"/>
  </cellStyles>
  <dxfs count="34">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s>
  <tableStyles count="0" defaultTableStyle="TableStyleMedium9" defaultPivotStyle="PivotStyleLight16"/>
  <colors>
    <mruColors>
      <color rgb="FF66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rot="0" spcFirstLastPara="1" vertOverflow="ellipsis" vert="horz" wrap="square" anchor="ctr" anchorCtr="1"/>
          <a:lstStyle/>
          <a:p>
            <a:r>
              <a:rPr lang="en-US" b="1">
                <a:solidFill>
                  <a:schemeClr val="accent4">
                    <a:lumMod val="50000"/>
                  </a:schemeClr>
                </a:solidFill>
              </a:rPr>
              <a:t>Visualización de la autoevaluación de IMVET</a:t>
            </a:r>
          </a:p>
        </c:rich>
      </c:tx>
      <c:overlay val="0"/>
      <c:spPr>
        <a:noFill/>
        <a:ln>
          <a:noFill/>
          <a:prstDash val="solid"/>
        </a:ln>
      </c:spPr>
    </c:title>
    <c:autoTitleDeleted val="0"/>
    <c:plotArea>
      <c:layout>
        <c:manualLayout>
          <c:layoutTarget val="inner"/>
          <c:xMode val="edge"/>
          <c:yMode val="edge"/>
          <c:x val="0.16267716535433069"/>
          <c:y val="0.1088174019390301"/>
          <c:w val="0.7138613555658484"/>
          <c:h val="0.85985319742844446"/>
        </c:manualLayout>
      </c:layout>
      <c:radarChart>
        <c:radarStyle val="marker"/>
        <c:varyColors val="0"/>
        <c:ser>
          <c:idx val="0"/>
          <c:order val="0"/>
          <c:spPr>
            <a:ln w="38100" cap="flat" cmpd="sng" algn="ctr">
              <a:solidFill>
                <a:schemeClr val="accent4"/>
              </a:solidFill>
              <a:prstDash val="solid"/>
              <a:round/>
              <a:headEnd w="med" len="med"/>
              <a:tailEnd w="med" len="med"/>
            </a:ln>
          </c:spPr>
          <c:marker>
            <c:symbol val="none"/>
          </c:marker>
          <c:dLbls>
            <c:dLbl>
              <c:idx val="0"/>
              <c:layout>
                <c:manualLayout>
                  <c:x val="7.4752423518145469E-2"/>
                  <c:y val="9.2836581201522633E-2"/>
                </c:manualLayout>
              </c:layout>
              <c:spPr>
                <a:solidFill>
                  <a:schemeClr val="bg2">
                    <a:lumMod val="90000"/>
                  </a:schemeClr>
                </a:solidFill>
                <a:ln>
                  <a:noFill/>
                  <a:prstDash val="solid"/>
                </a:ln>
              </c:spPr>
              <c:txPr>
                <a:bodyPr rot="0" spcFirstLastPara="1" vertOverflow="ellipsis" vert="horz" wrap="square" lIns="38100" tIns="19050" rIns="38100" bIns="19050" anchor="ctr" anchorCtr="1">
                  <a:noAutofit/>
                </a:bodyPr>
                <a:lstStyle/>
                <a:p>
                  <a:pPr>
                    <a:defRPr sz="1100" b="1" i="0" strike="noStrike" kern="1200" baseline="0">
                      <a:solidFill>
                        <a:schemeClr val="tx2"/>
                      </a:solidFill>
                      <a:latin typeface="+mn-lt"/>
                      <a:ea typeface="+mn-ea"/>
                      <a:cs typeface="+mn-cs"/>
                    </a:defRPr>
                  </a:pPr>
                  <a:endParaRPr lang="el-GR"/>
                </a:p>
              </c:txPr>
              <c:showLegendKey val="0"/>
              <c:showVal val="1"/>
              <c:showCatName val="0"/>
              <c:showSerName val="0"/>
              <c:showPercent val="0"/>
              <c:showBubbleSize val="0"/>
              <c:extLst xmlns:c15="http://schemas.microsoft.com/office/drawing/2012/chart" xmlns:c16="http://schemas.microsoft.com/office/drawing/2014/chart">
                <c:ext xmlns:c15="http://schemas.microsoft.com/office/drawing/2012/chart" uri="{CE6537A1-D6FC-4f65-9D91-7224C49458BB}">
                  <c15:layout>
                    <c:manualLayout>
                      <c:w val="3.7695379410049086E-2"/>
                      <c:h val="5.4826414034206329E-2"/>
                    </c:manualLayout>
                  </c15:layout>
                </c:ext>
                <c:ext xmlns:c16="http://schemas.microsoft.com/office/drawing/2014/chart" uri="{C3380CC4-5D6E-409C-BE32-E72D297353CC}">
                  <c16:uniqueId val="{00000000-4849-4A55-AC2D-DEF724FAFBF3}"/>
                </c:ext>
              </c:extLst>
            </c:dLbl>
            <c:dLbl>
              <c:idx val="5"/>
              <c:layout>
                <c:manualLayout>
                  <c:x val="7.7272168131116661E-2"/>
                  <c:y val="-3.7978595091025691E-2"/>
                </c:manualLayout>
              </c:layout>
              <c:showLegendKey val="0"/>
              <c:showVal val="1"/>
              <c:showCatName val="0"/>
              <c:showSerName val="0"/>
              <c:showPercent val="0"/>
              <c:showBubbleSize val="0"/>
              <c:extLst xmlns:c15="http://schemas.microsoft.com/office/drawing/2012/chart" xmlns:c16="http://schemas.microsoft.com/office/drawing/2014/chart">
                <c:ext xmlns:c15="http://schemas.microsoft.com/office/drawing/2012/chart" uri="{CE6537A1-D6FC-4f65-9D91-7224C49458BB}"/>
                <c:ext xmlns:c16="http://schemas.microsoft.com/office/drawing/2014/chart" uri="{C3380CC4-5D6E-409C-BE32-E72D297353CC}">
                  <c16:uniqueId val="{00000000-ACE4-4778-91B4-51C3320BC042}"/>
                </c:ext>
              </c:extLst>
            </c:dLbl>
            <c:spPr>
              <a:solidFill>
                <a:schemeClr val="bg2">
                  <a:lumMod val="90000"/>
                </a:schemeClr>
              </a:solidFill>
              <a:ln>
                <a:noFill/>
                <a:prstDash val="solid"/>
              </a:ln>
            </c:spPr>
            <c:txPr>
              <a:bodyPr rot="0" spcFirstLastPara="1" vertOverflow="ellipsis" vert="horz" wrap="square" lIns="38100" tIns="19050" rIns="38100" bIns="19050" anchor="ctr" anchorCtr="1">
                <a:spAutoFit/>
              </a:bodyPr>
              <a:lstStyle/>
              <a:p>
                <a:pPr>
                  <a:defRPr sz="1100" b="1" i="0" strike="noStrike" kern="1200" baseline="0">
                    <a:solidFill>
                      <a:schemeClr val="tx2"/>
                    </a:solidFill>
                    <a:latin typeface="+mn-lt"/>
                    <a:ea typeface="+mn-ea"/>
                    <a:cs typeface="+mn-cs"/>
                  </a:defRPr>
                </a:pPr>
                <a:endParaRPr lang="el-GR"/>
              </a:p>
            </c:txPr>
            <c:showLegendKey val="0"/>
            <c:showVal val="1"/>
            <c:showCatName val="0"/>
            <c:showSerName val="0"/>
            <c:showPercent val="0"/>
            <c:showBubbleSize val="0"/>
            <c:showLeaderLines val="0"/>
            <c:extLst xmlns:c15="http://schemas.microsoft.com/office/drawing/2012/chart" xmlns:c16="http://schemas.microsoft.com/office/drawing/2014/chart">
              <c:ext xmlns:c15="http://schemas.microsoft.com/office/drawing/2012/chart" uri="{CE6537A1-D6FC-4f65-9D91-7224C49458BB}">
                <c15:showLeaderLines val="0"/>
              </c:ext>
            </c:extLst>
          </c:dLbls>
          <c:cat>
            <c:strRef>
              <c:f>'Panel de resultados'!$A$7:$A$12</c:f>
              <c:strCache>
                <c:ptCount val="6"/>
                <c:pt idx="0">
                  <c:v>MÓDULO 1. Necesidades y apoyo personalizados</c:v>
                </c:pt>
                <c:pt idx="1">
                  <c:v>MÓDULO 2. Políticas, recursos y financiación</c:v>
                </c:pt>
                <c:pt idx="2">
                  <c:v>MÓDULO 3. Consideraciones legales y éticas</c:v>
                </c:pt>
                <c:pt idx="3">
                  <c:v>MÓDULO 4. Sensibilidad y concienciación cultural</c:v>
                </c:pt>
                <c:pt idx="4">
                  <c:v>MÓDULO 5. Comunicación inclusiva y accesibilidad digital</c:v>
                </c:pt>
                <c:pt idx="5">
                  <c:v>MÓDULO 6. Sensibilización y defensa</c:v>
                </c:pt>
              </c:strCache>
            </c:strRef>
          </c:cat>
          <c:val>
            <c:numRef>
              <c:f>'Panel de resultados'!$B$7:$B$12</c:f>
              <c:numCache>
                <c:formatCode>#,##0.0</c:formatCode>
                <c:ptCount val="6"/>
                <c:pt idx="0">
                  <c:v>0</c:v>
                </c:pt>
                <c:pt idx="1">
                  <c:v>0</c:v>
                </c:pt>
                <c:pt idx="2">
                  <c:v>0</c:v>
                </c:pt>
                <c:pt idx="3">
                  <c:v>0</c:v>
                </c:pt>
                <c:pt idx="4">
                  <c:v>0</c:v>
                </c:pt>
                <c:pt idx="5">
                  <c:v>0</c:v>
                </c:pt>
              </c:numCache>
            </c:numRef>
          </c:val>
          <c:extLst xmlns:c15="http://schemas.microsoft.com/office/drawing/2012/chart" xmlns:c16="http://schemas.microsoft.com/office/drawing/2014/chart">
            <c:ext xmlns:c16="http://schemas.microsoft.com/office/drawing/2014/chart" uri="{C3380CC4-5D6E-409C-BE32-E72D297353CC}">
              <c16:uniqueId val="{00000004-62D2-4B5E-9CA5-A10966AA7EC6}"/>
            </c:ext>
          </c:extLst>
        </c:ser>
        <c:dLbls>
          <c:showLegendKey val="0"/>
          <c:showVal val="1"/>
          <c:showCatName val="0"/>
          <c:showSerName val="0"/>
          <c:showPercent val="0"/>
          <c:showBubbleSize val="0"/>
        </c:dLbls>
        <c:axId val="497063023"/>
        <c:axId val="497048463"/>
      </c:radarChart>
      <c:catAx>
        <c:axId val="497063023"/>
        <c:scaling>
          <c:orientation val="minMax"/>
        </c:scaling>
        <c:delete val="0"/>
        <c:axPos val="b"/>
        <c:numFmt formatCode="General" sourceLinked="1"/>
        <c:majorTickMark val="none"/>
        <c:minorTickMark val="none"/>
        <c:tickLblPos val="nextTo"/>
        <c:spPr>
          <a:solidFill>
            <a:schemeClr val="bg2">
              <a:lumMod val="90000"/>
            </a:schemeClr>
          </a:solidFill>
          <a:ln w="9525" cap="flat" cmpd="sng" algn="ctr">
            <a:solidFill>
              <a:schemeClr val="tx2">
                <a:lumMod val="15000"/>
                <a:lumOff val="85000"/>
              </a:schemeClr>
            </a:solidFill>
            <a:prstDash val="solid"/>
            <a:round/>
          </a:ln>
        </c:spPr>
        <c:txPr>
          <a:bodyPr rot="-60000000" spcFirstLastPara="1" vertOverflow="ellipsis" vert="horz" wrap="square" anchor="ctr" anchorCtr="1"/>
          <a:lstStyle/>
          <a:p>
            <a:pPr>
              <a:defRPr sz="1100" b="1" i="0" strike="noStrike" kern="1200" baseline="0">
                <a:solidFill>
                  <a:schemeClr val="tx2"/>
                </a:solidFill>
                <a:latin typeface="+mn-lt"/>
                <a:ea typeface="+mn-ea"/>
                <a:cs typeface="+mn-cs"/>
              </a:defRPr>
            </a:pPr>
            <a:endParaRPr lang="el-GR"/>
          </a:p>
        </c:txPr>
        <c:crossAx val="497048463"/>
        <c:crosses val="autoZero"/>
        <c:auto val="1"/>
        <c:lblAlgn val="ctr"/>
        <c:lblOffset val="100"/>
        <c:noMultiLvlLbl val="0"/>
      </c:catAx>
      <c:valAx>
        <c:axId val="497048463"/>
        <c:scaling>
          <c:orientation val="minMax"/>
        </c:scaling>
        <c:delete val="1"/>
        <c:axPos val="l"/>
        <c:majorGridlines>
          <c:spPr>
            <a:ln w="9525" cap="flat" cmpd="sng" algn="ctr">
              <a:solidFill>
                <a:schemeClr val="tx2">
                  <a:lumMod val="15000"/>
                  <a:lumOff val="85000"/>
                </a:schemeClr>
              </a:solidFill>
              <a:prstDash val="solid"/>
              <a:round/>
            </a:ln>
          </c:spPr>
        </c:majorGridlines>
        <c:numFmt formatCode="#,##0.0" sourceLinked="1"/>
        <c:majorTickMark val="none"/>
        <c:minorTickMark val="none"/>
        <c:tickLblPos val="nextTo"/>
        <c:crossAx val="497063023"/>
        <c:crosses val="autoZero"/>
        <c:crossBetween val="between"/>
      </c:valAx>
    </c:plotArea>
    <c:plotVisOnly val="1"/>
    <c:dispBlanksAs val="gap"/>
    <c:showDLblsOverMax val="1"/>
  </c:chart>
  <c:spPr>
    <a:solidFill>
      <a:schemeClr val="bg1"/>
    </a:solidFill>
    <a:ln w="9525" cap="flat" cmpd="sng" algn="ctr">
      <a:solidFill>
        <a:schemeClr val="tx2">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0</xdr:row>
      <xdr:rowOff>28575</xdr:rowOff>
    </xdr:from>
    <xdr:to>
      <xdr:col>1</xdr:col>
      <xdr:colOff>5143500</xdr:colOff>
      <xdr:row>0</xdr:row>
      <xdr:rowOff>685562</xdr:rowOff>
    </xdr:to>
    <xdr:pic>
      <xdr:nvPicPr>
        <xdr:cNvPr id="5" name="Εικόνα 4">
          <a:extLst>
            <a:ext uri="{FF2B5EF4-FFF2-40B4-BE49-F238E27FC236}">
              <a16:creationId xmlns:a16="http://schemas.microsoft.com/office/drawing/2014/main" id="{4D900490-8717-A285-34A9-B83C088DA3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5" y="28575"/>
          <a:ext cx="4505325" cy="6569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1454355</xdr:colOff>
      <xdr:row>13</xdr:row>
      <xdr:rowOff>117583</xdr:rowOff>
    </xdr:from>
    <xdr:to>
      <xdr:col>3</xdr:col>
      <xdr:colOff>2111580</xdr:colOff>
      <xdr:row>24</xdr:row>
      <xdr:rowOff>503698</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inop.sharepoint.com/sites/IMVETInclusiveMobilityVET/Gedeelde%20documenten/WP%203/Self%20Assesment%20Tool/Modules%20Evaluation"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inop.sharepoint.com/sites/IMVETInclusiveMobilityVET/Gedeelde%20documenten/WP%203/Self%20Assesment%20Tool/Instruction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inop.sharepoint.com/sites/IMVETInclusiveMobilityVET/Gedeelde%20documenten/WP%203/Self%20Assesment%20Tool/Results%20Dashboard"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inop.sharepoint.com/sites/IMVETInclusiveMobilityVET/Gedeelde%20documenten/WP%203/Self%20Assesment%20Tool/Recommendation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s Evaluation"/>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Dashboard"/>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ommendations"/>
    </sheetNames>
    <sheetDataSet>
      <sheetData sheetId="0"/>
    </sheetDataSet>
  </externalBook>
</externalLink>
</file>

<file path=xl/theme/theme1.xml><?xml version="1.0" encoding="utf-8"?>
<a:theme xmlns:a="http://schemas.openxmlformats.org/drawingml/2006/main" name="Office Theme">
  <a:themeElements>
    <a:clrScheme name="Violet II">
      <a:dk1>
        <a:sysClr val="windowText" lastClr="000000"/>
      </a:dk1>
      <a:lt1>
        <a:sysClr val="window" lastClr="FFFFFF"/>
      </a:lt1>
      <a:dk2>
        <a:srgbClr val="632E62"/>
      </a:dk2>
      <a:lt2>
        <a:srgbClr val="EAE5EB"/>
      </a:lt2>
      <a:accent1>
        <a:srgbClr val="92278F"/>
      </a:accent1>
      <a:accent2>
        <a:srgbClr val="9B57D3"/>
      </a:accent2>
      <a:accent3>
        <a:srgbClr val="755DD9"/>
      </a:accent3>
      <a:accent4>
        <a:srgbClr val="665EB8"/>
      </a:accent4>
      <a:accent5>
        <a:srgbClr val="45A5ED"/>
      </a:accent5>
      <a:accent6>
        <a:srgbClr val="5982DB"/>
      </a:accent6>
      <a:hlink>
        <a:srgbClr val="0066FF"/>
      </a:hlink>
      <a:folHlink>
        <a:srgbClr val="6666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publicaties.ecio.nl/imvet/introduction" TargetMode="External"/><Relationship Id="rId2" Type="http://schemas.openxmlformats.org/officeDocument/2006/relationships/hyperlink" Target="https://publicaties.ecio.nl/imvet/pre-mobility-preparations" TargetMode="External"/><Relationship Id="rId1" Type="http://schemas.openxmlformats.org/officeDocument/2006/relationships/hyperlink" Target="https://view.officeapps.live.com/op/view.aspx?src=https%3A%2F%2Fecio.nl%2Fwp-content%2Fuploads%2F2026%2F02%2FSupportMobilityPlan_06_25-2.docx&amp;wdOrigin=BROWSELINK" TargetMode="External"/><Relationship Id="rId6" Type="http://schemas.openxmlformats.org/officeDocument/2006/relationships/hyperlink" Target="https://publicaties.ecio.nl/imvet/annexes" TargetMode="External"/><Relationship Id="rId5" Type="http://schemas.openxmlformats.org/officeDocument/2006/relationships/hyperlink" Target="https://publicaties.ecio.nl/imvet/post-mobility-support" TargetMode="External"/><Relationship Id="rId4" Type="http://schemas.openxmlformats.org/officeDocument/2006/relationships/hyperlink" Target="https://publicaties.ecio.nl/imvet/annex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B1:B18"/>
  <sheetViews>
    <sheetView showGridLines="0" topLeftCell="A14" workbookViewId="0">
      <selection activeCell="J11" sqref="J11"/>
    </sheetView>
  </sheetViews>
  <sheetFormatPr defaultRowHeight="15"/>
  <cols>
    <col min="1" max="1" width="2" customWidth="1"/>
    <col min="2" max="2" width="90" customWidth="1"/>
    <col min="3" max="3" width="2" customWidth="1"/>
  </cols>
  <sheetData>
    <row r="1" spans="2:2" ht="54" customHeight="1"/>
    <row r="2" spans="2:2" ht="54" customHeight="1">
      <c r="B2" s="73" t="s">
        <v>0</v>
      </c>
    </row>
    <row r="3" spans="2:2" ht="40.15" customHeight="1">
      <c r="B3" s="79" t="s">
        <v>1</v>
      </c>
    </row>
    <row r="4" spans="2:2" ht="22.15" customHeight="1">
      <c r="B4" s="10" t="s">
        <v>2</v>
      </c>
    </row>
    <row r="5" spans="2:2" ht="195" customHeight="1">
      <c r="B5" s="72" t="s">
        <v>3</v>
      </c>
    </row>
    <row r="6" spans="2:2" ht="7.9" customHeight="1"/>
    <row r="7" spans="2:2" ht="22.15" customHeight="1">
      <c r="B7" s="10" t="s">
        <v>4</v>
      </c>
    </row>
    <row r="8" spans="2:2" ht="142.5" customHeight="1">
      <c r="B8" s="72" t="s">
        <v>5</v>
      </c>
    </row>
    <row r="9" spans="2:2" ht="7.9" customHeight="1"/>
    <row r="10" spans="2:2" ht="22.15" customHeight="1">
      <c r="B10" s="10" t="s">
        <v>6</v>
      </c>
    </row>
    <row r="11" spans="2:2" ht="222" customHeight="1">
      <c r="B11" s="72" t="s">
        <v>7</v>
      </c>
    </row>
    <row r="12" spans="2:2" ht="7.9" customHeight="1"/>
    <row r="13" spans="2:2" ht="22.15" customHeight="1">
      <c r="B13" s="10" t="s">
        <v>8</v>
      </c>
    </row>
    <row r="14" spans="2:2" ht="323.25" customHeight="1">
      <c r="B14" s="72" t="s">
        <v>9</v>
      </c>
    </row>
    <row r="15" spans="2:2" ht="7.9" customHeight="1"/>
    <row r="16" spans="2:2" ht="22.15" customHeight="1">
      <c r="B16" s="10" t="s">
        <v>10</v>
      </c>
    </row>
    <row r="17" spans="2:2" ht="136.5" customHeight="1">
      <c r="B17" s="72" t="s">
        <v>11</v>
      </c>
    </row>
    <row r="18" spans="2:2" ht="7.9" customHeight="1"/>
  </sheetData>
  <sheetProtection sheet="1" objects="1" scenarios="1"/>
  <mergeCells count="1">
    <mergeCell ref="B3"/>
  </mergeCells>
  <pageMargins left="0.75" right="0.75" top="1" bottom="1"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pageSetUpPr fitToPage="1"/>
  </sheetPr>
  <dimension ref="A1:JK713"/>
  <sheetViews>
    <sheetView showGridLines="0" tabSelected="1" workbookViewId="0">
      <pane xSplit="2" ySplit="2" topLeftCell="C56" activePane="bottomRight" state="frozen"/>
      <selection pane="bottomRight" activeCell="F55" sqref="F55"/>
      <selection pane="bottomLeft" activeCell="H13" sqref="H13"/>
      <selection pane="topRight" activeCell="H13" sqref="H13"/>
    </sheetView>
  </sheetViews>
  <sheetFormatPr defaultColWidth="9" defaultRowHeight="42.6" customHeight="1"/>
  <cols>
    <col min="1" max="1" width="5" style="59" bestFit="1" customWidth="1"/>
    <col min="2" max="2" width="12.42578125" style="2" customWidth="1"/>
    <col min="3" max="3" width="47.42578125" style="2" customWidth="1"/>
    <col min="4" max="4" width="15.42578125" style="43" bestFit="1" customWidth="1"/>
    <col min="5" max="5" width="30.85546875" style="44" bestFit="1" customWidth="1"/>
    <col min="6" max="6" width="41.42578125" style="51" customWidth="1"/>
    <col min="7" max="7" width="20.140625" style="6" bestFit="1" customWidth="1"/>
    <col min="8" max="8" width="30.85546875" style="3" customWidth="1"/>
    <col min="9" max="9" width="36.42578125" customWidth="1"/>
    <col min="10" max="75" width="42" style="6" customWidth="1"/>
    <col min="76" max="79" width="9" style="2" customWidth="1"/>
    <col min="80" max="16384" width="9" style="2"/>
  </cols>
  <sheetData>
    <row r="1" spans="1:271" ht="36" customHeight="1">
      <c r="A1" s="87" t="s">
        <v>12</v>
      </c>
      <c r="B1" s="88"/>
      <c r="C1" s="88"/>
      <c r="D1" s="89"/>
      <c r="E1" s="90"/>
      <c r="F1" s="91"/>
      <c r="G1" s="92"/>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row>
    <row r="2" spans="1:271" s="46" customFormat="1" ht="63" customHeight="1">
      <c r="A2" s="94" t="s">
        <v>13</v>
      </c>
      <c r="B2" s="112"/>
      <c r="C2" s="113"/>
      <c r="D2" s="32" t="s">
        <v>14</v>
      </c>
      <c r="E2" s="45" t="s">
        <v>15</v>
      </c>
      <c r="F2" s="62" t="s">
        <v>16</v>
      </c>
      <c r="G2" s="32" t="s">
        <v>17</v>
      </c>
      <c r="H2" s="3"/>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row>
    <row r="3" spans="1:271" s="46" customFormat="1" ht="103.5" customHeight="1">
      <c r="A3" s="63"/>
      <c r="B3" s="63"/>
      <c r="C3" s="63"/>
      <c r="D3" s="93" t="s">
        <v>18</v>
      </c>
      <c r="E3" s="81"/>
      <c r="F3" s="64"/>
      <c r="G3" s="32"/>
      <c r="H3" s="3"/>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row>
    <row r="4" spans="1:271" s="6" customFormat="1" ht="18" hidden="1" customHeight="1">
      <c r="A4" s="48"/>
      <c r="D4" s="49"/>
      <c r="E4" s="50"/>
      <c r="F4" s="51"/>
      <c r="H4" s="14"/>
      <c r="I4" s="14"/>
    </row>
    <row r="5" spans="1:271" ht="24" customHeight="1">
      <c r="A5" s="80" t="s">
        <v>19</v>
      </c>
      <c r="B5" s="114"/>
      <c r="C5" s="114"/>
      <c r="D5" s="114"/>
      <c r="E5" s="114"/>
      <c r="F5" s="115"/>
      <c r="G5" s="26"/>
    </row>
    <row r="6" spans="1:271" ht="24" customHeight="1">
      <c r="A6" s="85" t="s">
        <v>20</v>
      </c>
      <c r="B6" s="115"/>
      <c r="C6" s="86" t="s">
        <v>21</v>
      </c>
      <c r="D6" s="114"/>
      <c r="E6" s="114"/>
      <c r="F6" s="114"/>
      <c r="G6" s="114"/>
      <c r="H6" s="14" t="s">
        <v>22</v>
      </c>
      <c r="I6" s="18" t="s">
        <v>23</v>
      </c>
    </row>
    <row r="7" spans="1:271" ht="90" customHeight="1">
      <c r="A7" s="84">
        <v>1</v>
      </c>
      <c r="B7" s="115"/>
      <c r="C7" s="52" t="s">
        <v>24</v>
      </c>
      <c r="D7" s="42"/>
      <c r="E7" s="54" t="str">
        <f>IFERROR(INDEX(Puntuaciones!$B$2:$B$6, MATCH(ROUND(D7,0), Puntuaciones!$A$2:$A$6, 0)), "")</f>
        <v>No existe</v>
      </c>
      <c r="F7" s="25"/>
      <c r="G7" s="53"/>
      <c r="H7" s="14" t="s">
        <v>25</v>
      </c>
      <c r="I7" s="18" t="s">
        <v>26</v>
      </c>
    </row>
    <row r="8" spans="1:271" s="58" customFormat="1" ht="101.25" customHeight="1">
      <c r="A8" s="83">
        <v>2</v>
      </c>
      <c r="B8" s="115"/>
      <c r="C8" s="55" t="s">
        <v>27</v>
      </c>
      <c r="D8" s="42"/>
      <c r="E8" s="56" t="str">
        <f>IFERROR(INDEX(Puntuaciones!$B$2:$B$6, MATCH(ROUND(D8,0), Puntuaciones!$A$2:$A$6, 0)), "")</f>
        <v>No existe</v>
      </c>
      <c r="F8" s="55"/>
      <c r="G8" s="53"/>
      <c r="H8" s="14" t="s">
        <v>28</v>
      </c>
      <c r="I8" s="18" t="s">
        <v>29</v>
      </c>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row>
    <row r="9" spans="1:271" ht="90" customHeight="1">
      <c r="A9" s="84">
        <v>3</v>
      </c>
      <c r="B9" s="115"/>
      <c r="C9" s="52" t="s">
        <v>30</v>
      </c>
      <c r="D9" s="42"/>
      <c r="E9" s="54" t="str">
        <f>IFERROR(INDEX(Puntuaciones!$B$2:$B$6, MATCH(ROUND(D9,0), Puntuaciones!$A$2:$A$6, 0)), "")</f>
        <v>No existe</v>
      </c>
      <c r="F9" s="25"/>
      <c r="G9" s="53"/>
      <c r="H9" s="14" t="s">
        <v>31</v>
      </c>
      <c r="I9" s="18" t="s">
        <v>32</v>
      </c>
    </row>
    <row r="10" spans="1:271" s="58" customFormat="1" ht="90" customHeight="1">
      <c r="A10" s="83">
        <v>4</v>
      </c>
      <c r="B10" s="115"/>
      <c r="C10" s="55" t="s">
        <v>33</v>
      </c>
      <c r="D10" s="42"/>
      <c r="E10" s="56" t="str">
        <f>IFERROR(INDEX(Puntuaciones!$B$2:$B$6, MATCH(ROUND(D10,0), Puntuaciones!$A$2:$A$6, 0)), "")</f>
        <v>No existe</v>
      </c>
      <c r="F10" s="55"/>
      <c r="G10" s="53"/>
      <c r="H10" s="14" t="s">
        <v>34</v>
      </c>
      <c r="I10" s="18" t="s">
        <v>35</v>
      </c>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row>
    <row r="11" spans="1:271" ht="90" customHeight="1">
      <c r="A11" s="84">
        <v>5</v>
      </c>
      <c r="B11" s="115"/>
      <c r="C11" s="52" t="s">
        <v>36</v>
      </c>
      <c r="D11" s="42"/>
      <c r="E11" s="54" t="str">
        <f>IFERROR(INDEX(Puntuaciones!$B$2:$B$6, MATCH(ROUND(D11,0), Puntuaciones!$A$2:$A$6, 0)), "")</f>
        <v>No existe</v>
      </c>
      <c r="F11" s="25"/>
      <c r="G11" s="53"/>
      <c r="H11" s="14" t="s">
        <v>37</v>
      </c>
      <c r="I11" s="18" t="s">
        <v>38</v>
      </c>
    </row>
    <row r="12" spans="1:271" s="58" customFormat="1" ht="90" customHeight="1">
      <c r="A12" s="83">
        <v>6</v>
      </c>
      <c r="B12" s="115"/>
      <c r="C12" s="55" t="s">
        <v>39</v>
      </c>
      <c r="D12" s="42"/>
      <c r="E12" s="56" t="str">
        <f>IFERROR(INDEX(Puntuaciones!$B$2:$B$6, MATCH(ROUND(D12,0), Puntuaciones!$A$2:$A$6, 0)), "")</f>
        <v>No existe</v>
      </c>
      <c r="F12" s="55"/>
      <c r="G12" s="53"/>
      <c r="H12" s="14"/>
      <c r="I12" s="18"/>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row>
    <row r="13" spans="1:271" ht="69.75" customHeight="1">
      <c r="A13" s="95" t="s">
        <v>40</v>
      </c>
      <c r="B13" s="114"/>
      <c r="C13" s="115"/>
      <c r="D13" s="65" t="str">
        <f>IFERROR(AVERAGE(D7:D12),"")</f>
        <v/>
      </c>
      <c r="E13" s="19" t="str">
        <f>IFERROR(INDEX(Puntuaciones!$C$2:$C$6, MATCH(ROUND(D13,0), Puntuaciones!$A$2:$A$6, 0)), "")</f>
        <v/>
      </c>
      <c r="F13" s="26" t="str">
        <f>IFERROR(INDEX(Puntuaciones!$D$2:$D$6, MATCH(ROUND(D13,0), Puntuaciones!$A$2:$A$6, 0)), "")</f>
        <v/>
      </c>
      <c r="G13" s="20"/>
    </row>
    <row r="14" spans="1:271" s="6" customFormat="1" ht="18" customHeight="1">
      <c r="A14" s="48"/>
      <c r="D14" s="49"/>
      <c r="E14" s="50"/>
      <c r="F14" s="51"/>
      <c r="H14" s="14" t="s">
        <v>41</v>
      </c>
      <c r="I14" s="18" t="s">
        <v>42</v>
      </c>
    </row>
    <row r="15" spans="1:271" ht="24" customHeight="1">
      <c r="A15" s="80" t="s">
        <v>43</v>
      </c>
      <c r="B15" s="114"/>
      <c r="C15" s="114"/>
      <c r="D15" s="114"/>
      <c r="E15" s="114"/>
      <c r="F15" s="115"/>
      <c r="G15" s="26"/>
      <c r="H15" s="14" t="s">
        <v>44</v>
      </c>
      <c r="I15" s="18" t="s">
        <v>45</v>
      </c>
    </row>
    <row r="16" spans="1:271" ht="24" customHeight="1">
      <c r="A16" s="85" t="s">
        <v>20</v>
      </c>
      <c r="B16" s="115"/>
      <c r="C16" s="86" t="s">
        <v>46</v>
      </c>
      <c r="D16" s="114"/>
      <c r="E16" s="114"/>
      <c r="F16" s="114"/>
      <c r="G16" s="114"/>
      <c r="H16" s="14" t="s">
        <v>47</v>
      </c>
      <c r="I16" s="18" t="s">
        <v>48</v>
      </c>
    </row>
    <row r="17" spans="1:75" s="58" customFormat="1" ht="90" customHeight="1">
      <c r="A17" s="83">
        <v>1</v>
      </c>
      <c r="B17" s="115"/>
      <c r="C17" s="55" t="s">
        <v>49</v>
      </c>
      <c r="D17" s="42"/>
      <c r="E17" s="56" t="str">
        <f>IFERROR(INDEX(Puntuaciones!$B$2:$B$6, MATCH(ROUND(D17,0), Puntuaciones!$A$2:$A$6, 0)), "")</f>
        <v>No existe</v>
      </c>
      <c r="F17" s="55"/>
      <c r="G17" s="53"/>
      <c r="H17" s="14" t="s">
        <v>50</v>
      </c>
      <c r="I17" s="18" t="s">
        <v>51</v>
      </c>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row>
    <row r="18" spans="1:75" ht="90" customHeight="1">
      <c r="A18" s="84">
        <v>2</v>
      </c>
      <c r="B18" s="115"/>
      <c r="C18" s="52" t="s">
        <v>52</v>
      </c>
      <c r="D18" s="42"/>
      <c r="E18" s="54" t="str">
        <f>IFERROR(INDEX(Puntuaciones!$B$2:$B$6, MATCH(ROUND(D18,0), Puntuaciones!$A$2:$A$6, 0)), "")</f>
        <v>No existe</v>
      </c>
      <c r="F18" s="25"/>
      <c r="G18" s="53"/>
      <c r="H18" s="14" t="s">
        <v>53</v>
      </c>
      <c r="I18" s="18" t="s">
        <v>54</v>
      </c>
    </row>
    <row r="19" spans="1:75" s="58" customFormat="1" ht="90" customHeight="1">
      <c r="A19" s="83">
        <v>3</v>
      </c>
      <c r="B19" s="115"/>
      <c r="C19" s="55" t="s">
        <v>55</v>
      </c>
      <c r="D19" s="42"/>
      <c r="E19" s="56" t="str">
        <f>IFERROR(INDEX(Puntuaciones!$B$2:$B$6, MATCH(ROUND(D19,0), Puntuaciones!$A$2:$A$6, 0)), "")</f>
        <v>No existe</v>
      </c>
      <c r="F19" s="55"/>
      <c r="G19" s="53"/>
      <c r="H19" s="14"/>
      <c r="I19" s="14"/>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row>
    <row r="20" spans="1:75" ht="90" customHeight="1">
      <c r="A20" s="84">
        <v>4</v>
      </c>
      <c r="B20" s="115"/>
      <c r="C20" s="52" t="s">
        <v>56</v>
      </c>
      <c r="D20" s="42"/>
      <c r="E20" s="54" t="str">
        <f>IFERROR(INDEX(Puntuaciones!$B$2:$B$6, MATCH(ROUND(D20,0), Puntuaciones!$A$2:$A$6, 0)), "")</f>
        <v>No existe</v>
      </c>
      <c r="F20" s="25"/>
      <c r="G20" s="53"/>
    </row>
    <row r="21" spans="1:75" s="58" customFormat="1" ht="90" customHeight="1">
      <c r="A21" s="83">
        <v>5</v>
      </c>
      <c r="B21" s="115"/>
      <c r="C21" s="55" t="s">
        <v>57</v>
      </c>
      <c r="D21" s="42"/>
      <c r="E21" s="56" t="str">
        <f>IFERROR(INDEX(Puntuaciones!$B$2:$B$6, MATCH(ROUND(D21,0), Puntuaciones!$A$2:$A$6, 0)), "")</f>
        <v>No existe</v>
      </c>
      <c r="F21" s="55"/>
      <c r="G21" s="53"/>
      <c r="H21" s="14" t="s">
        <v>58</v>
      </c>
      <c r="I21" s="18" t="s">
        <v>59</v>
      </c>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row>
    <row r="22" spans="1:75" ht="69.75" customHeight="1">
      <c r="A22" s="95" t="s">
        <v>60</v>
      </c>
      <c r="B22" s="114"/>
      <c r="C22" s="115"/>
      <c r="D22" s="65" t="str">
        <f>IFERROR(AVERAGE(D16:D21),"")</f>
        <v/>
      </c>
      <c r="E22" s="19" t="str">
        <f>IFERROR(INDEX(Puntuaciones!$C$2:$C$6, MATCH(ROUND(D22,0), Puntuaciones!$A$2:$A$6, 0)), "")</f>
        <v/>
      </c>
      <c r="F22" s="26" t="str">
        <f>IFERROR(INDEX(Puntuaciones!$D$2:$D$6, MATCH(ROUND(D22,0), Puntuaciones!$A$2:$A$6, 0)), "")</f>
        <v/>
      </c>
      <c r="G22" s="20"/>
      <c r="H22" s="14" t="s">
        <v>61</v>
      </c>
      <c r="I22" s="18" t="s">
        <v>62</v>
      </c>
    </row>
    <row r="23" spans="1:75" ht="17.25" customHeight="1">
      <c r="F23" s="60"/>
      <c r="H23" s="14" t="s">
        <v>63</v>
      </c>
      <c r="I23" s="18" t="s">
        <v>64</v>
      </c>
    </row>
    <row r="24" spans="1:75" ht="24" customHeight="1">
      <c r="A24" s="80" t="s">
        <v>65</v>
      </c>
      <c r="B24" s="114"/>
      <c r="C24" s="114"/>
      <c r="D24" s="114"/>
      <c r="E24" s="114"/>
      <c r="F24" s="115"/>
      <c r="G24" s="26"/>
      <c r="H24" s="14" t="s">
        <v>66</v>
      </c>
      <c r="I24" s="18" t="s">
        <v>67</v>
      </c>
    </row>
    <row r="25" spans="1:75" ht="24" customHeight="1">
      <c r="A25" s="85" t="s">
        <v>20</v>
      </c>
      <c r="B25" s="115"/>
      <c r="C25" s="86" t="s">
        <v>68</v>
      </c>
      <c r="D25" s="114"/>
      <c r="E25" s="114"/>
      <c r="F25" s="114"/>
      <c r="G25" s="114"/>
      <c r="H25" s="14" t="s">
        <v>69</v>
      </c>
      <c r="I25" s="18" t="s">
        <v>70</v>
      </c>
    </row>
    <row r="26" spans="1:75" ht="90" customHeight="1">
      <c r="A26" s="84">
        <v>1</v>
      </c>
      <c r="B26" s="115"/>
      <c r="C26" s="52" t="s">
        <v>71</v>
      </c>
      <c r="D26" s="42"/>
      <c r="E26" s="54" t="str">
        <f>IFERROR(INDEX(Puntuaciones!$B$2:$B$6, MATCH(ROUND(D26,0), Puntuaciones!$A$2:$A$6, 0)), "")</f>
        <v>No existe</v>
      </c>
      <c r="F26" s="25"/>
      <c r="G26" s="53"/>
      <c r="H26" s="14" t="s">
        <v>72</v>
      </c>
      <c r="I26" s="18" t="s">
        <v>73</v>
      </c>
    </row>
    <row r="27" spans="1:75" s="58" customFormat="1" ht="114.75" customHeight="1">
      <c r="A27" s="83">
        <v>2</v>
      </c>
      <c r="B27" s="115"/>
      <c r="C27" s="55" t="s">
        <v>74</v>
      </c>
      <c r="D27" s="42"/>
      <c r="E27" s="56" t="str">
        <f>IFERROR(INDEX(Puntuaciones!$B$2:$B$6, MATCH(ROUND(D27,0), Puntuaciones!$A$2:$A$6, 0)), "")</f>
        <v>No existe</v>
      </c>
      <c r="F27" s="55"/>
      <c r="G27" s="53"/>
      <c r="H27" s="14"/>
      <c r="I27" s="14"/>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row>
    <row r="28" spans="1:75" ht="90" customHeight="1">
      <c r="A28" s="84">
        <v>3</v>
      </c>
      <c r="B28" s="115"/>
      <c r="C28" s="52" t="s">
        <v>75</v>
      </c>
      <c r="D28" s="42"/>
      <c r="E28" s="54" t="str">
        <f>IFERROR(INDEX(Puntuaciones!$B$2:$B$6, MATCH(ROUND(D28,0), Puntuaciones!$A$2:$A$6, 0)), "")</f>
        <v>No existe</v>
      </c>
      <c r="F28" s="25"/>
      <c r="G28" s="53"/>
    </row>
    <row r="29" spans="1:75" s="58" customFormat="1" ht="90" customHeight="1">
      <c r="A29" s="83">
        <v>4</v>
      </c>
      <c r="B29" s="115"/>
      <c r="C29" s="55" t="s">
        <v>76</v>
      </c>
      <c r="D29" s="42"/>
      <c r="E29" s="56" t="str">
        <f>IFERROR(INDEX(Puntuaciones!$B$2:$B$6, MATCH(ROUND(D29,0), Puntuaciones!$A$2:$A$6, 0)), "")</f>
        <v>No existe</v>
      </c>
      <c r="F29" s="55"/>
      <c r="G29" s="53"/>
      <c r="H29" s="14" t="s">
        <v>77</v>
      </c>
      <c r="I29" s="18" t="s">
        <v>78</v>
      </c>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row>
    <row r="30" spans="1:75" ht="90" customHeight="1">
      <c r="A30" s="84">
        <v>5</v>
      </c>
      <c r="B30" s="115"/>
      <c r="C30" s="52" t="s">
        <v>79</v>
      </c>
      <c r="D30" s="42"/>
      <c r="E30" s="54" t="str">
        <f>IFERROR(INDEX(Puntuaciones!$B$2:$B$6, MATCH(ROUND(D30,0), Puntuaciones!$A$2:$A$6, 0)), "")</f>
        <v>No existe</v>
      </c>
      <c r="F30" s="25"/>
      <c r="G30" s="53"/>
      <c r="H30" s="14" t="s">
        <v>80</v>
      </c>
      <c r="I30" s="18" t="s">
        <v>81</v>
      </c>
    </row>
    <row r="31" spans="1:75" s="58" customFormat="1" ht="90" customHeight="1">
      <c r="A31" s="83">
        <v>6</v>
      </c>
      <c r="B31" s="115"/>
      <c r="C31" s="55" t="s">
        <v>82</v>
      </c>
      <c r="D31" s="42"/>
      <c r="E31" s="56" t="str">
        <f>IFERROR(INDEX(Puntuaciones!$B$2:$B$6, MATCH(ROUND(D31,0), Puntuaciones!$A$2:$A$6, 0)), "")</f>
        <v>No existe</v>
      </c>
      <c r="F31" s="55"/>
      <c r="G31" s="53"/>
      <c r="H31" s="14" t="s">
        <v>83</v>
      </c>
      <c r="I31" s="18" t="s">
        <v>84</v>
      </c>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row>
    <row r="32" spans="1:75" ht="69.75" customHeight="1">
      <c r="A32" s="95" t="s">
        <v>85</v>
      </c>
      <c r="B32" s="114"/>
      <c r="C32" s="115"/>
      <c r="D32" s="65" t="str">
        <f>IFERROR(AVERAGE(D26:D31),"")</f>
        <v/>
      </c>
      <c r="E32" s="19" t="str">
        <f>IFERROR(INDEX(Puntuaciones!$C$2:$C$6, MATCH(ROUND(D32,0), Puntuaciones!$A$2:$A$6, 0)), "")</f>
        <v/>
      </c>
      <c r="F32" s="26" t="str">
        <f>IFERROR(INDEX(Puntuaciones!$D$2:$D$6, MATCH(ROUND(D32,0), Puntuaciones!$A$2:$A$6, 0)), "")</f>
        <v/>
      </c>
      <c r="G32" s="20"/>
      <c r="H32" s="14"/>
      <c r="I32" s="14"/>
    </row>
    <row r="33" spans="1:75" s="6" customFormat="1" ht="17.25" customHeight="1">
      <c r="A33" s="48"/>
      <c r="D33" s="49"/>
      <c r="E33" s="50"/>
      <c r="F33" s="51"/>
      <c r="H33" s="3"/>
    </row>
    <row r="34" spans="1:75" ht="25.5" customHeight="1">
      <c r="A34" s="80" t="s">
        <v>86</v>
      </c>
      <c r="B34" s="114"/>
      <c r="C34" s="114"/>
      <c r="D34" s="114"/>
      <c r="E34" s="114"/>
      <c r="F34" s="115"/>
      <c r="G34" s="26"/>
      <c r="H34" s="17" t="s">
        <v>87</v>
      </c>
      <c r="I34" s="61" t="s">
        <v>88</v>
      </c>
    </row>
    <row r="35" spans="1:75" ht="24" customHeight="1">
      <c r="A35" s="85" t="s">
        <v>20</v>
      </c>
      <c r="B35" s="115"/>
      <c r="C35" s="86" t="s">
        <v>89</v>
      </c>
      <c r="D35" s="114"/>
      <c r="E35" s="114"/>
      <c r="F35" s="114"/>
      <c r="G35" s="114"/>
      <c r="H35" s="17" t="s">
        <v>90</v>
      </c>
      <c r="I35" s="61" t="s">
        <v>91</v>
      </c>
    </row>
    <row r="36" spans="1:75" ht="90" customHeight="1">
      <c r="A36" s="84">
        <v>1</v>
      </c>
      <c r="B36" s="115"/>
      <c r="C36" s="52" t="s">
        <v>92</v>
      </c>
      <c r="D36" s="42"/>
      <c r="E36" s="54" t="str">
        <f>IFERROR(INDEX(Puntuaciones!$B$2:$B$6, MATCH(ROUND(D36,0), Puntuaciones!$A$2:$A$6, 0)), "")</f>
        <v>No existe</v>
      </c>
      <c r="F36" s="25"/>
      <c r="G36" s="53"/>
      <c r="H36" s="17" t="s">
        <v>93</v>
      </c>
      <c r="I36" s="61" t="s">
        <v>94</v>
      </c>
    </row>
    <row r="37" spans="1:75" s="58" customFormat="1" ht="90" customHeight="1">
      <c r="A37" s="83">
        <v>2</v>
      </c>
      <c r="B37" s="115"/>
      <c r="C37" s="55" t="s">
        <v>95</v>
      </c>
      <c r="D37" s="42"/>
      <c r="E37" s="56" t="str">
        <f>IFERROR(INDEX(Puntuaciones!$B$2:$B$6, MATCH(ROUND(D37,0), Puntuaciones!$A$2:$A$6, 0)), "")</f>
        <v>No existe</v>
      </c>
      <c r="F37" s="55"/>
      <c r="G37" s="53"/>
      <c r="H37" s="14" t="s">
        <v>96</v>
      </c>
      <c r="I37" s="18" t="s">
        <v>97</v>
      </c>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row>
    <row r="38" spans="1:75" ht="90" customHeight="1">
      <c r="A38" s="84">
        <v>3</v>
      </c>
      <c r="B38" s="115"/>
      <c r="C38" s="52" t="s">
        <v>98</v>
      </c>
      <c r="D38" s="42"/>
      <c r="E38" s="54" t="str">
        <f>IFERROR(INDEX(Puntuaciones!$B$2:$B$6, MATCH(ROUND(D38,0), Puntuaciones!$A$2:$A$6, 0)), "")</f>
        <v>No existe</v>
      </c>
      <c r="F38" s="25"/>
      <c r="G38" s="53"/>
      <c r="H38" s="14"/>
      <c r="I38" s="14"/>
    </row>
    <row r="39" spans="1:75" ht="69.75" customHeight="1">
      <c r="A39" s="80" t="s">
        <v>99</v>
      </c>
      <c r="B39" s="81"/>
      <c r="C39" s="82"/>
      <c r="D39" s="65" t="str">
        <f>IFERROR(AVERAGE(D33:D38),"")</f>
        <v/>
      </c>
      <c r="E39" s="19" t="str">
        <f>IFERROR(INDEX(Puntuaciones!$C$2:$C$6, MATCH(ROUND(D39,0), Puntuaciones!$A$2:$A$6, 0)), "")</f>
        <v/>
      </c>
      <c r="F39" s="26" t="str">
        <f>IFERROR(INDEX(Puntuaciones!$D$2:$D$6, MATCH(ROUND(D39,0), Puntuaciones!$A$2:$A$6, 0)), "")</f>
        <v/>
      </c>
      <c r="G39" s="20"/>
    </row>
    <row r="40" spans="1:75" s="6" customFormat="1" ht="18" customHeight="1">
      <c r="A40" s="48"/>
      <c r="D40" s="49"/>
      <c r="E40" s="50"/>
      <c r="F40" s="51"/>
      <c r="H40" s="14" t="s">
        <v>100</v>
      </c>
      <c r="I40" s="18" t="s">
        <v>101</v>
      </c>
    </row>
    <row r="41" spans="1:75" ht="24" customHeight="1">
      <c r="A41" s="80" t="s">
        <v>102</v>
      </c>
      <c r="B41" s="114"/>
      <c r="C41" s="114"/>
      <c r="D41" s="114"/>
      <c r="E41" s="114"/>
      <c r="F41" s="115"/>
      <c r="G41" s="26"/>
      <c r="H41" s="14" t="s">
        <v>103</v>
      </c>
      <c r="I41" s="18" t="s">
        <v>104</v>
      </c>
    </row>
    <row r="42" spans="1:75" ht="24" customHeight="1">
      <c r="A42" s="85" t="s">
        <v>20</v>
      </c>
      <c r="B42" s="115"/>
      <c r="C42" s="86" t="s">
        <v>105</v>
      </c>
      <c r="D42" s="114"/>
      <c r="E42" s="114"/>
      <c r="F42" s="114"/>
      <c r="G42" s="114"/>
      <c r="H42" s="14" t="s">
        <v>106</v>
      </c>
      <c r="I42" s="18" t="s">
        <v>107</v>
      </c>
    </row>
    <row r="43" spans="1:75" s="58" customFormat="1" ht="90" customHeight="1">
      <c r="A43" s="83">
        <v>1</v>
      </c>
      <c r="B43" s="115"/>
      <c r="C43" s="55" t="s">
        <v>108</v>
      </c>
      <c r="D43" s="42"/>
      <c r="E43" s="56" t="str">
        <f>IFERROR(INDEX(Puntuaciones!$B$2:$B$6, MATCH(ROUND(D43,0), Puntuaciones!$A$2:$A$6, 0)), "")</f>
        <v>No existe</v>
      </c>
      <c r="F43" s="55"/>
      <c r="G43" s="53"/>
      <c r="H43" s="14" t="s">
        <v>109</v>
      </c>
      <c r="I43" s="18" t="s">
        <v>110</v>
      </c>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row>
    <row r="44" spans="1:75" ht="90" customHeight="1">
      <c r="A44" s="84">
        <v>2</v>
      </c>
      <c r="B44" s="115"/>
      <c r="C44" s="52" t="s">
        <v>111</v>
      </c>
      <c r="D44" s="42"/>
      <c r="E44" s="54" t="str">
        <f>IFERROR(INDEX(Puntuaciones!$B$2:$B$6, MATCH(ROUND(D44,0), Puntuaciones!$A$2:$A$6, 0)), "")</f>
        <v>No existe</v>
      </c>
      <c r="F44" s="25"/>
      <c r="G44" s="53"/>
    </row>
    <row r="45" spans="1:75" s="58" customFormat="1" ht="90" customHeight="1">
      <c r="A45" s="83">
        <v>3</v>
      </c>
      <c r="B45" s="115"/>
      <c r="C45" s="55" t="s">
        <v>112</v>
      </c>
      <c r="D45" s="42"/>
      <c r="E45" s="56" t="str">
        <f>IFERROR(INDEX(Puntuaciones!$B$2:$B$6, MATCH(ROUND(D45,0), Puntuaciones!$A$2:$A$6, 0)), "")</f>
        <v>No existe</v>
      </c>
      <c r="F45" s="55"/>
      <c r="G45" s="53"/>
      <c r="H45" s="3"/>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row>
    <row r="46" spans="1:75" ht="90" customHeight="1">
      <c r="A46" s="84">
        <v>4</v>
      </c>
      <c r="B46" s="115"/>
      <c r="C46" s="52" t="s">
        <v>113</v>
      </c>
      <c r="D46" s="42"/>
      <c r="E46" s="54" t="str">
        <f>IFERROR(INDEX(Puntuaciones!$B$2:$B$6, MATCH(ROUND(D46,0), Puntuaciones!$A$2:$A$6, 0)), "")</f>
        <v>No existe</v>
      </c>
      <c r="F46" s="25"/>
      <c r="G46" s="53"/>
    </row>
    <row r="47" spans="1:75" s="58" customFormat="1" ht="90" customHeight="1">
      <c r="A47" s="83">
        <v>5</v>
      </c>
      <c r="B47" s="115"/>
      <c r="C47" s="55" t="s">
        <v>114</v>
      </c>
      <c r="D47" s="42"/>
      <c r="E47" s="56" t="s">
        <v>115</v>
      </c>
      <c r="F47" s="55"/>
      <c r="G47" s="53"/>
      <c r="H47" s="3"/>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row>
    <row r="48" spans="1:75" ht="69.75" customHeight="1">
      <c r="A48" s="80" t="s">
        <v>116</v>
      </c>
      <c r="B48" s="81"/>
      <c r="C48" s="82"/>
      <c r="D48" s="65" t="str">
        <f>IFERROR(AVERAGE(D42:D47),"")</f>
        <v/>
      </c>
      <c r="E48" s="19" t="str">
        <f>IFERROR(INDEX(Puntuaciones!$C$2:$C$6, MATCH(ROUND(D48,0), Puntuaciones!$A$2:$A$6, 0)), "")</f>
        <v/>
      </c>
      <c r="F48" s="26" t="str">
        <f>IFERROR(INDEX(Puntuaciones!$D$2:$D$6, MATCH(ROUND(D48,0), Puntuaciones!$A$2:$A$6, 0)), "")</f>
        <v/>
      </c>
      <c r="G48" s="20"/>
    </row>
    <row r="49" spans="1:75" ht="24" customHeight="1">
      <c r="A49" s="96"/>
      <c r="B49" s="88"/>
      <c r="C49" s="88"/>
      <c r="D49" s="89"/>
      <c r="E49" s="90"/>
      <c r="F49" s="91"/>
    </row>
    <row r="50" spans="1:75" ht="24" customHeight="1">
      <c r="A50" s="80" t="s">
        <v>117</v>
      </c>
      <c r="B50" s="114"/>
      <c r="C50" s="114"/>
      <c r="D50" s="114"/>
      <c r="E50" s="114"/>
      <c r="F50" s="115"/>
      <c r="G50" s="26"/>
      <c r="H50" s="14"/>
      <c r="I50" s="18"/>
    </row>
    <row r="51" spans="1:75" ht="24" customHeight="1">
      <c r="A51" s="85" t="s">
        <v>20</v>
      </c>
      <c r="B51" s="115"/>
      <c r="C51" s="86" t="s">
        <v>118</v>
      </c>
      <c r="D51" s="114"/>
      <c r="E51" s="114"/>
      <c r="F51" s="114"/>
      <c r="G51" s="114"/>
      <c r="H51" s="14"/>
      <c r="I51" s="18"/>
    </row>
    <row r="52" spans="1:75" ht="90" customHeight="1">
      <c r="A52" s="83">
        <v>1</v>
      </c>
      <c r="B52" s="115"/>
      <c r="C52" s="55" t="s">
        <v>119</v>
      </c>
      <c r="D52" s="42"/>
      <c r="E52" s="56" t="str">
        <f>IFERROR(INDEX(Puntuaciones!$B$2:$B$6, MATCH(ROUND(D52,0), Puntuaciones!$A$2:$A$6, 0)), "")</f>
        <v>No existe</v>
      </c>
      <c r="F52" s="55"/>
      <c r="G52" s="53"/>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row>
    <row r="53" spans="1:75" s="58" customFormat="1" ht="90" customHeight="1">
      <c r="A53" s="84">
        <v>2</v>
      </c>
      <c r="B53" s="115"/>
      <c r="C53" s="52" t="s">
        <v>120</v>
      </c>
      <c r="D53" s="42"/>
      <c r="E53" s="54" t="str">
        <f>IFERROR(INDEX(Puntuaciones!$B$2:$B$6, MATCH(ROUND(D53,0), Puntuaciones!$A$2:$A$6, 0)), "")</f>
        <v>No existe</v>
      </c>
      <c r="F53" s="25"/>
      <c r="G53" s="53"/>
    </row>
    <row r="54" spans="1:75" ht="90" customHeight="1">
      <c r="A54" s="83">
        <v>3</v>
      </c>
      <c r="B54" s="115"/>
      <c r="C54" s="55" t="s">
        <v>121</v>
      </c>
      <c r="D54" s="42"/>
      <c r="E54" s="56" t="str">
        <f>IFERROR(INDEX(Puntuaciones!$B$2:$B$6, MATCH(ROUND(D54,0), Puntuaciones!$A$2:$A$6, 0)), "")</f>
        <v>No existe</v>
      </c>
      <c r="F54" s="55"/>
      <c r="G54" s="53"/>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row>
    <row r="55" spans="1:75" s="58" customFormat="1" ht="90" customHeight="1">
      <c r="A55" s="84">
        <v>4</v>
      </c>
      <c r="B55" s="116"/>
      <c r="C55" s="52" t="s">
        <v>122</v>
      </c>
      <c r="D55" s="42"/>
      <c r="E55" s="54" t="str">
        <f>IFERROR(INDEX(Puntuaciones!$B$2:$B$6, MATCH(ROUND(D55,0), Puntuaciones!$A$2:$A$6, 0)), "")</f>
        <v>No existe</v>
      </c>
      <c r="F55" s="25"/>
      <c r="G55" s="53"/>
    </row>
    <row r="56" spans="1:75" ht="69.75" customHeight="1">
      <c r="A56" s="80" t="s">
        <v>123</v>
      </c>
      <c r="B56" s="81"/>
      <c r="C56" s="82"/>
      <c r="D56" s="65" t="str">
        <f>IFERROR(AVERAGE(D50:D55),"")</f>
        <v/>
      </c>
      <c r="E56" s="19" t="str">
        <f>IFERROR(INDEX(Puntuaciones!$C$2:$C$6, MATCH(ROUND(D56,0), Puntuaciones!$A$2:$A$6, 0)), "")</f>
        <v/>
      </c>
      <c r="F56" s="26" t="str">
        <f>IFERROR(INDEX(Puntuaciones!$D$2:$D$6, MATCH(ROUND(D56,0), Puntuaciones!$A$2:$A$6, 0)), "")</f>
        <v/>
      </c>
      <c r="G56" s="20"/>
    </row>
    <row r="57" spans="1:75" s="6" customFormat="1" ht="42.6" customHeight="1">
      <c r="A57" s="48"/>
      <c r="D57" s="49"/>
      <c r="E57" s="50"/>
      <c r="F57" s="51"/>
      <c r="H57" s="3"/>
    </row>
    <row r="58" spans="1:75" s="6" customFormat="1" ht="42.6" customHeight="1">
      <c r="E58" s="50"/>
      <c r="F58" s="57"/>
      <c r="H58" s="3"/>
    </row>
    <row r="59" spans="1:75" s="6" customFormat="1" ht="42.6" customHeight="1">
      <c r="E59" s="50"/>
      <c r="F59" s="57"/>
      <c r="H59" s="3"/>
    </row>
    <row r="60" spans="1:75" s="6" customFormat="1" ht="42.6" customHeight="1">
      <c r="E60" s="50"/>
      <c r="F60" s="57"/>
      <c r="H60" s="3"/>
    </row>
    <row r="61" spans="1:75" s="6" customFormat="1" ht="42.6" customHeight="1">
      <c r="E61" s="50"/>
      <c r="F61" s="57"/>
      <c r="H61" s="3"/>
    </row>
    <row r="62" spans="1:75" s="6" customFormat="1" ht="42.6" customHeight="1">
      <c r="E62" s="50"/>
      <c r="F62" s="57"/>
      <c r="H62" s="3"/>
    </row>
    <row r="63" spans="1:75" s="6" customFormat="1" ht="42.6" customHeight="1">
      <c r="E63" s="50"/>
      <c r="F63" s="57"/>
      <c r="H63" s="3"/>
    </row>
    <row r="64" spans="1:75" s="6" customFormat="1" ht="42.6" customHeight="1">
      <c r="E64" s="50"/>
      <c r="F64" s="57"/>
      <c r="H64" s="3"/>
    </row>
    <row r="65" spans="5:8" s="6" customFormat="1" ht="42.6" customHeight="1">
      <c r="E65" s="50"/>
      <c r="F65" s="57"/>
      <c r="H65" s="3"/>
    </row>
    <row r="66" spans="5:8" s="6" customFormat="1" ht="42.6" customHeight="1">
      <c r="E66" s="50"/>
      <c r="F66" s="57"/>
      <c r="H66" s="3"/>
    </row>
    <row r="67" spans="5:8" s="6" customFormat="1" ht="42.6" customHeight="1">
      <c r="E67" s="50"/>
      <c r="F67" s="57"/>
      <c r="H67" s="3"/>
    </row>
    <row r="68" spans="5:8" s="6" customFormat="1" ht="42.6" customHeight="1">
      <c r="E68" s="50"/>
      <c r="F68" s="57"/>
      <c r="H68" s="3"/>
    </row>
    <row r="69" spans="5:8" s="6" customFormat="1" ht="42.6" customHeight="1">
      <c r="E69" s="50"/>
      <c r="F69" s="57"/>
      <c r="H69" s="3"/>
    </row>
    <row r="70" spans="5:8" s="6" customFormat="1" ht="42.6" customHeight="1">
      <c r="E70" s="50"/>
      <c r="F70" s="57"/>
      <c r="H70" s="3"/>
    </row>
    <row r="71" spans="5:8" s="6" customFormat="1" ht="42.6" customHeight="1">
      <c r="E71" s="50"/>
      <c r="F71" s="57"/>
      <c r="H71" s="3"/>
    </row>
    <row r="72" spans="5:8" s="6" customFormat="1" ht="42.6" customHeight="1">
      <c r="E72" s="50"/>
      <c r="F72" s="57"/>
      <c r="H72" s="3"/>
    </row>
    <row r="73" spans="5:8" s="6" customFormat="1" ht="42.6" customHeight="1">
      <c r="E73" s="50"/>
      <c r="F73" s="57"/>
      <c r="H73" s="3"/>
    </row>
    <row r="74" spans="5:8" s="6" customFormat="1" ht="42.6" customHeight="1">
      <c r="E74" s="50"/>
      <c r="F74" s="57"/>
      <c r="H74" s="3"/>
    </row>
    <row r="75" spans="5:8" s="6" customFormat="1" ht="42.6" customHeight="1">
      <c r="E75" s="50"/>
      <c r="F75" s="57"/>
      <c r="H75" s="3"/>
    </row>
    <row r="76" spans="5:8" s="6" customFormat="1" ht="42.6" customHeight="1">
      <c r="E76" s="50"/>
      <c r="F76" s="57"/>
      <c r="H76" s="3"/>
    </row>
    <row r="77" spans="5:8" s="6" customFormat="1" ht="42.6" customHeight="1">
      <c r="E77" s="50"/>
      <c r="F77" s="57"/>
      <c r="H77" s="3"/>
    </row>
    <row r="78" spans="5:8" s="6" customFormat="1" ht="42.6" customHeight="1">
      <c r="E78" s="50"/>
      <c r="F78" s="57"/>
      <c r="H78" s="3"/>
    </row>
    <row r="79" spans="5:8" s="6" customFormat="1" ht="42.6" customHeight="1">
      <c r="E79" s="50"/>
      <c r="F79" s="57"/>
      <c r="H79" s="3"/>
    </row>
    <row r="80" spans="5:8" s="6" customFormat="1" ht="42.6" customHeight="1">
      <c r="E80" s="50"/>
      <c r="F80" s="57"/>
      <c r="H80" s="3"/>
    </row>
    <row r="81" spans="5:8" s="6" customFormat="1" ht="42.6" customHeight="1">
      <c r="E81" s="50"/>
      <c r="F81" s="57"/>
      <c r="H81" s="3"/>
    </row>
    <row r="82" spans="5:8" s="6" customFormat="1" ht="42.6" customHeight="1">
      <c r="E82" s="50"/>
      <c r="F82" s="57"/>
      <c r="H82" s="3"/>
    </row>
    <row r="83" spans="5:8" s="6" customFormat="1" ht="42.6" customHeight="1">
      <c r="E83" s="50"/>
      <c r="F83" s="57"/>
      <c r="H83" s="3"/>
    </row>
    <row r="84" spans="5:8" s="6" customFormat="1" ht="42.6" customHeight="1">
      <c r="E84" s="50"/>
      <c r="F84" s="57"/>
      <c r="H84" s="3"/>
    </row>
    <row r="85" spans="5:8" s="6" customFormat="1" ht="42.6" customHeight="1">
      <c r="E85" s="50"/>
      <c r="F85" s="57"/>
      <c r="H85" s="3"/>
    </row>
    <row r="86" spans="5:8" s="6" customFormat="1" ht="42.6" customHeight="1">
      <c r="E86" s="50"/>
      <c r="F86" s="57"/>
      <c r="H86" s="3"/>
    </row>
    <row r="87" spans="5:8" s="6" customFormat="1" ht="42.6" customHeight="1">
      <c r="E87" s="50"/>
      <c r="F87" s="57"/>
      <c r="H87" s="3"/>
    </row>
    <row r="88" spans="5:8" s="6" customFormat="1" ht="42.6" customHeight="1">
      <c r="E88" s="50"/>
      <c r="F88" s="57"/>
      <c r="H88" s="3"/>
    </row>
    <row r="89" spans="5:8" s="6" customFormat="1" ht="42.6" customHeight="1">
      <c r="E89" s="50"/>
      <c r="F89" s="57"/>
      <c r="H89" s="3"/>
    </row>
    <row r="90" spans="5:8" s="6" customFormat="1" ht="42.6" customHeight="1">
      <c r="E90" s="50"/>
      <c r="F90" s="57"/>
      <c r="H90" s="3"/>
    </row>
    <row r="91" spans="5:8" s="6" customFormat="1" ht="42.6" customHeight="1">
      <c r="E91" s="50"/>
      <c r="F91" s="57"/>
      <c r="H91" s="3"/>
    </row>
    <row r="92" spans="5:8" s="6" customFormat="1" ht="42.6" customHeight="1">
      <c r="E92" s="50"/>
      <c r="F92" s="57"/>
      <c r="H92" s="3"/>
    </row>
    <row r="93" spans="5:8" s="6" customFormat="1" ht="42.6" customHeight="1">
      <c r="E93" s="50"/>
      <c r="F93" s="57"/>
      <c r="H93" s="3"/>
    </row>
    <row r="94" spans="5:8" s="6" customFormat="1" ht="42.6" customHeight="1">
      <c r="E94" s="50"/>
      <c r="F94" s="57"/>
      <c r="H94" s="3"/>
    </row>
    <row r="95" spans="5:8" s="6" customFormat="1" ht="42.6" customHeight="1">
      <c r="E95" s="50"/>
      <c r="F95" s="57"/>
      <c r="H95" s="3"/>
    </row>
    <row r="96" spans="5:8" s="6" customFormat="1" ht="42.6" customHeight="1">
      <c r="E96" s="50"/>
      <c r="F96" s="57"/>
      <c r="H96" s="3"/>
    </row>
    <row r="97" spans="5:8" s="6" customFormat="1" ht="42.6" customHeight="1">
      <c r="E97" s="50"/>
      <c r="F97" s="57"/>
      <c r="H97" s="3"/>
    </row>
    <row r="98" spans="5:8" s="6" customFormat="1" ht="42.6" customHeight="1">
      <c r="E98" s="50"/>
      <c r="F98" s="57"/>
      <c r="H98" s="3"/>
    </row>
    <row r="99" spans="5:8" s="6" customFormat="1" ht="42.6" customHeight="1">
      <c r="E99" s="50"/>
      <c r="F99" s="57"/>
      <c r="H99" s="3"/>
    </row>
    <row r="100" spans="5:8" s="6" customFormat="1" ht="42.6" customHeight="1">
      <c r="E100" s="50"/>
      <c r="F100" s="57"/>
      <c r="H100" s="3"/>
    </row>
    <row r="101" spans="5:8" s="6" customFormat="1" ht="42.6" customHeight="1">
      <c r="E101" s="50"/>
      <c r="F101" s="57"/>
      <c r="H101" s="3"/>
    </row>
    <row r="102" spans="5:8" s="6" customFormat="1" ht="42.6" customHeight="1">
      <c r="E102" s="50"/>
      <c r="F102" s="57"/>
      <c r="H102" s="3"/>
    </row>
    <row r="103" spans="5:8" s="6" customFormat="1" ht="42.6" customHeight="1">
      <c r="E103" s="50"/>
      <c r="F103" s="57"/>
      <c r="H103" s="3"/>
    </row>
    <row r="104" spans="5:8" s="6" customFormat="1" ht="42.6" customHeight="1">
      <c r="E104" s="50"/>
      <c r="F104" s="57"/>
      <c r="H104" s="3"/>
    </row>
    <row r="105" spans="5:8" s="6" customFormat="1" ht="42.6" customHeight="1">
      <c r="E105" s="50"/>
      <c r="F105" s="57"/>
      <c r="H105" s="3"/>
    </row>
    <row r="106" spans="5:8" s="6" customFormat="1" ht="42.6" customHeight="1">
      <c r="E106" s="50"/>
      <c r="F106" s="57"/>
      <c r="H106" s="3"/>
    </row>
    <row r="107" spans="5:8" s="6" customFormat="1" ht="42.6" customHeight="1">
      <c r="E107" s="50"/>
      <c r="F107" s="57"/>
      <c r="H107" s="3"/>
    </row>
    <row r="108" spans="5:8" s="6" customFormat="1" ht="42.6" customHeight="1">
      <c r="E108" s="50"/>
      <c r="F108" s="57"/>
      <c r="H108" s="3"/>
    </row>
    <row r="109" spans="5:8" s="6" customFormat="1" ht="42.6" customHeight="1">
      <c r="E109" s="50"/>
      <c r="F109" s="57"/>
      <c r="H109" s="3"/>
    </row>
    <row r="110" spans="5:8" s="6" customFormat="1" ht="42.6" customHeight="1">
      <c r="E110" s="50"/>
      <c r="F110" s="57"/>
      <c r="H110" s="3"/>
    </row>
    <row r="111" spans="5:8" s="6" customFormat="1" ht="42.6" customHeight="1">
      <c r="E111" s="50"/>
      <c r="F111" s="57"/>
      <c r="H111" s="3"/>
    </row>
    <row r="112" spans="5:8" s="6" customFormat="1" ht="42.6" customHeight="1">
      <c r="E112" s="50"/>
      <c r="F112" s="57"/>
      <c r="H112" s="3"/>
    </row>
    <row r="113" spans="5:8" s="6" customFormat="1" ht="42.6" customHeight="1">
      <c r="E113" s="50"/>
      <c r="F113" s="57"/>
      <c r="H113" s="3"/>
    </row>
    <row r="114" spans="5:8" s="6" customFormat="1" ht="42.6" customHeight="1">
      <c r="E114" s="50"/>
      <c r="F114" s="57"/>
      <c r="H114" s="3"/>
    </row>
    <row r="115" spans="5:8" s="6" customFormat="1" ht="42.6" customHeight="1">
      <c r="E115" s="50"/>
      <c r="F115" s="57"/>
      <c r="H115" s="3"/>
    </row>
    <row r="116" spans="5:8" s="6" customFormat="1" ht="42.6" customHeight="1">
      <c r="E116" s="50"/>
      <c r="F116" s="57"/>
      <c r="H116" s="3"/>
    </row>
    <row r="117" spans="5:8" s="6" customFormat="1" ht="42.6" customHeight="1">
      <c r="E117" s="50"/>
      <c r="F117" s="57"/>
      <c r="H117" s="3"/>
    </row>
    <row r="118" spans="5:8" s="6" customFormat="1" ht="42.6" customHeight="1">
      <c r="E118" s="50"/>
      <c r="F118" s="57"/>
      <c r="H118" s="3"/>
    </row>
    <row r="119" spans="5:8" s="6" customFormat="1" ht="42.6" customHeight="1">
      <c r="E119" s="50"/>
      <c r="F119" s="57"/>
      <c r="H119" s="3"/>
    </row>
    <row r="120" spans="5:8" s="6" customFormat="1" ht="42.6" customHeight="1">
      <c r="E120" s="50"/>
      <c r="F120" s="57"/>
      <c r="H120" s="3"/>
    </row>
    <row r="121" spans="5:8" s="6" customFormat="1" ht="42.6" customHeight="1">
      <c r="E121" s="50"/>
      <c r="F121" s="57"/>
      <c r="H121" s="3"/>
    </row>
    <row r="122" spans="5:8" s="6" customFormat="1" ht="42.6" customHeight="1">
      <c r="E122" s="50"/>
      <c r="F122" s="57"/>
      <c r="H122" s="3"/>
    </row>
    <row r="123" spans="5:8" s="6" customFormat="1" ht="42.6" customHeight="1">
      <c r="E123" s="50"/>
      <c r="F123" s="57"/>
      <c r="H123" s="3"/>
    </row>
    <row r="124" spans="5:8" s="6" customFormat="1" ht="42.6" customHeight="1">
      <c r="E124" s="50"/>
      <c r="F124" s="57"/>
      <c r="H124" s="3"/>
    </row>
    <row r="125" spans="5:8" s="6" customFormat="1" ht="42.6" customHeight="1">
      <c r="E125" s="50"/>
      <c r="F125" s="57"/>
      <c r="H125" s="3"/>
    </row>
    <row r="126" spans="5:8" s="6" customFormat="1" ht="42.6" customHeight="1">
      <c r="E126" s="50"/>
      <c r="F126" s="57"/>
      <c r="H126" s="3"/>
    </row>
    <row r="127" spans="5:8" s="6" customFormat="1" ht="42.6" customHeight="1">
      <c r="E127" s="50"/>
      <c r="F127" s="57"/>
      <c r="H127" s="3"/>
    </row>
    <row r="128" spans="5:8" s="6" customFormat="1" ht="42.6" customHeight="1">
      <c r="E128" s="50"/>
      <c r="F128" s="57"/>
      <c r="H128" s="3"/>
    </row>
    <row r="129" spans="5:8" s="6" customFormat="1" ht="42.6" customHeight="1">
      <c r="E129" s="50"/>
      <c r="F129" s="57"/>
      <c r="H129" s="3"/>
    </row>
    <row r="130" spans="5:8" s="6" customFormat="1" ht="42.6" customHeight="1">
      <c r="E130" s="50"/>
      <c r="F130" s="57"/>
      <c r="H130" s="3"/>
    </row>
    <row r="131" spans="5:8" s="6" customFormat="1" ht="42.6" customHeight="1">
      <c r="E131" s="50"/>
      <c r="F131" s="57"/>
      <c r="H131" s="3"/>
    </row>
    <row r="132" spans="5:8" s="6" customFormat="1" ht="42.6" customHeight="1">
      <c r="E132" s="50"/>
      <c r="F132" s="57"/>
      <c r="H132" s="3"/>
    </row>
    <row r="133" spans="5:8" s="6" customFormat="1" ht="42.6" customHeight="1">
      <c r="E133" s="50"/>
      <c r="F133" s="57"/>
      <c r="H133" s="3"/>
    </row>
    <row r="134" spans="5:8" s="6" customFormat="1" ht="42.6" customHeight="1">
      <c r="E134" s="50"/>
      <c r="F134" s="57"/>
      <c r="H134" s="3"/>
    </row>
    <row r="135" spans="5:8" s="6" customFormat="1" ht="42.6" customHeight="1">
      <c r="E135" s="50"/>
      <c r="F135" s="57"/>
      <c r="H135" s="3"/>
    </row>
    <row r="136" spans="5:8" s="6" customFormat="1" ht="42.6" customHeight="1">
      <c r="E136" s="50"/>
      <c r="F136" s="57"/>
      <c r="H136" s="3"/>
    </row>
    <row r="137" spans="5:8" s="6" customFormat="1" ht="42.6" customHeight="1">
      <c r="E137" s="50"/>
      <c r="F137" s="57"/>
      <c r="H137" s="3"/>
    </row>
    <row r="138" spans="5:8" s="6" customFormat="1" ht="42.6" customHeight="1">
      <c r="E138" s="50"/>
      <c r="F138" s="57"/>
      <c r="H138" s="3"/>
    </row>
    <row r="139" spans="5:8" s="6" customFormat="1" ht="42.6" customHeight="1">
      <c r="E139" s="50"/>
      <c r="F139" s="57"/>
      <c r="H139" s="3"/>
    </row>
    <row r="140" spans="5:8" s="6" customFormat="1" ht="42.6" customHeight="1">
      <c r="E140" s="50"/>
      <c r="F140" s="57"/>
      <c r="H140" s="3"/>
    </row>
    <row r="141" spans="5:8" s="6" customFormat="1" ht="42.6" customHeight="1">
      <c r="E141" s="50"/>
      <c r="F141" s="57"/>
      <c r="H141" s="3"/>
    </row>
    <row r="142" spans="5:8" s="6" customFormat="1" ht="42.6" customHeight="1">
      <c r="E142" s="50"/>
      <c r="F142" s="57"/>
      <c r="H142" s="3"/>
    </row>
    <row r="143" spans="5:8" s="6" customFormat="1" ht="42.6" customHeight="1">
      <c r="E143" s="50"/>
      <c r="F143" s="57"/>
      <c r="H143" s="3"/>
    </row>
    <row r="144" spans="5:8" s="6" customFormat="1" ht="42.6" customHeight="1">
      <c r="E144" s="50"/>
      <c r="F144" s="57"/>
      <c r="H144" s="3"/>
    </row>
    <row r="145" spans="5:8" s="6" customFormat="1" ht="42.6" customHeight="1">
      <c r="E145" s="50"/>
      <c r="F145" s="57"/>
      <c r="H145" s="3"/>
    </row>
    <row r="146" spans="5:8" s="6" customFormat="1" ht="42.6" customHeight="1">
      <c r="E146" s="50"/>
      <c r="F146" s="57"/>
      <c r="H146" s="3"/>
    </row>
    <row r="147" spans="5:8" s="6" customFormat="1" ht="42.6" customHeight="1">
      <c r="E147" s="50"/>
      <c r="F147" s="57"/>
      <c r="H147" s="3"/>
    </row>
    <row r="148" spans="5:8" s="6" customFormat="1" ht="42.6" customHeight="1">
      <c r="E148" s="50"/>
      <c r="F148" s="57"/>
      <c r="H148" s="3"/>
    </row>
    <row r="149" spans="5:8" s="6" customFormat="1" ht="42.6" customHeight="1">
      <c r="E149" s="50"/>
      <c r="F149" s="57"/>
      <c r="H149" s="3"/>
    </row>
    <row r="150" spans="5:8" s="6" customFormat="1" ht="42.6" customHeight="1">
      <c r="E150" s="50"/>
      <c r="F150" s="57"/>
      <c r="H150" s="3"/>
    </row>
    <row r="151" spans="5:8" s="6" customFormat="1" ht="42.6" customHeight="1">
      <c r="E151" s="50"/>
      <c r="F151" s="57"/>
      <c r="H151" s="3"/>
    </row>
    <row r="152" spans="5:8" s="6" customFormat="1" ht="42.6" customHeight="1">
      <c r="E152" s="50"/>
      <c r="F152" s="57"/>
      <c r="H152" s="3"/>
    </row>
    <row r="153" spans="5:8" s="6" customFormat="1" ht="42.6" customHeight="1">
      <c r="E153" s="50"/>
      <c r="F153" s="57"/>
      <c r="H153" s="3"/>
    </row>
    <row r="154" spans="5:8" s="6" customFormat="1" ht="42.6" customHeight="1">
      <c r="E154" s="50"/>
      <c r="F154" s="57"/>
      <c r="H154" s="3"/>
    </row>
    <row r="155" spans="5:8" s="6" customFormat="1" ht="42.6" customHeight="1">
      <c r="E155" s="50"/>
      <c r="F155" s="57"/>
      <c r="H155" s="3"/>
    </row>
    <row r="156" spans="5:8" s="6" customFormat="1" ht="42.6" customHeight="1">
      <c r="E156" s="50"/>
      <c r="F156" s="57"/>
      <c r="H156" s="3"/>
    </row>
    <row r="157" spans="5:8" s="6" customFormat="1" ht="42.6" customHeight="1">
      <c r="E157" s="50"/>
      <c r="F157" s="57"/>
      <c r="H157" s="3"/>
    </row>
    <row r="158" spans="5:8" s="6" customFormat="1" ht="42.6" customHeight="1">
      <c r="E158" s="50"/>
      <c r="F158" s="57"/>
      <c r="H158" s="3"/>
    </row>
    <row r="159" spans="5:8" s="6" customFormat="1" ht="42.6" customHeight="1">
      <c r="E159" s="50"/>
      <c r="F159" s="57"/>
      <c r="H159" s="3"/>
    </row>
    <row r="160" spans="5:8" s="6" customFormat="1" ht="42.6" customHeight="1">
      <c r="E160" s="50"/>
      <c r="F160" s="57"/>
      <c r="H160" s="3"/>
    </row>
    <row r="161" spans="5:8" s="6" customFormat="1" ht="42.6" customHeight="1">
      <c r="E161" s="50"/>
      <c r="F161" s="57"/>
      <c r="H161" s="3"/>
    </row>
    <row r="162" spans="5:8" s="6" customFormat="1" ht="42.6" customHeight="1">
      <c r="E162" s="50"/>
      <c r="F162" s="57"/>
      <c r="H162" s="3"/>
    </row>
    <row r="163" spans="5:8" s="6" customFormat="1" ht="42.6" customHeight="1">
      <c r="E163" s="50"/>
      <c r="F163" s="57"/>
      <c r="H163" s="3"/>
    </row>
    <row r="164" spans="5:8" s="6" customFormat="1" ht="42.6" customHeight="1">
      <c r="E164" s="50"/>
      <c r="F164" s="57"/>
      <c r="H164" s="3"/>
    </row>
    <row r="165" spans="5:8" s="6" customFormat="1" ht="42.6" customHeight="1">
      <c r="E165" s="50"/>
      <c r="F165" s="57"/>
      <c r="H165" s="3"/>
    </row>
    <row r="166" spans="5:8" s="6" customFormat="1" ht="42.6" customHeight="1">
      <c r="E166" s="50"/>
      <c r="F166" s="57"/>
      <c r="H166" s="3"/>
    </row>
    <row r="167" spans="5:8" s="6" customFormat="1" ht="42.6" customHeight="1">
      <c r="E167" s="50"/>
      <c r="F167" s="57"/>
      <c r="H167" s="3"/>
    </row>
    <row r="168" spans="5:8" s="6" customFormat="1" ht="42.6" customHeight="1">
      <c r="E168" s="50"/>
      <c r="F168" s="57"/>
      <c r="H168" s="3"/>
    </row>
    <row r="169" spans="5:8" s="6" customFormat="1" ht="42.6" customHeight="1">
      <c r="E169" s="50"/>
      <c r="F169" s="57"/>
      <c r="H169" s="3"/>
    </row>
    <row r="170" spans="5:8" s="6" customFormat="1" ht="42.6" customHeight="1">
      <c r="E170" s="50"/>
      <c r="F170" s="57"/>
      <c r="H170" s="3"/>
    </row>
    <row r="171" spans="5:8" s="6" customFormat="1" ht="42.6" customHeight="1">
      <c r="E171" s="50"/>
      <c r="F171" s="57"/>
      <c r="H171" s="3"/>
    </row>
    <row r="172" spans="5:8" s="6" customFormat="1" ht="42.6" customHeight="1">
      <c r="E172" s="50"/>
      <c r="F172" s="57"/>
      <c r="H172" s="3"/>
    </row>
    <row r="173" spans="5:8" s="6" customFormat="1" ht="42.6" customHeight="1">
      <c r="E173" s="50"/>
      <c r="F173" s="57"/>
      <c r="H173" s="3"/>
    </row>
    <row r="174" spans="5:8" s="6" customFormat="1" ht="42.6" customHeight="1">
      <c r="E174" s="50"/>
      <c r="F174" s="57"/>
      <c r="H174" s="3"/>
    </row>
    <row r="175" spans="5:8" s="6" customFormat="1" ht="42.6" customHeight="1">
      <c r="E175" s="50"/>
      <c r="F175" s="57"/>
      <c r="H175" s="3"/>
    </row>
    <row r="176" spans="5:8" s="6" customFormat="1" ht="42.6" customHeight="1">
      <c r="E176" s="50"/>
      <c r="F176" s="57"/>
      <c r="H176" s="3"/>
    </row>
    <row r="177" spans="5:8" s="6" customFormat="1" ht="42.6" customHeight="1">
      <c r="E177" s="50"/>
      <c r="F177" s="57"/>
      <c r="H177" s="3"/>
    </row>
    <row r="178" spans="5:8" s="6" customFormat="1" ht="42.6" customHeight="1">
      <c r="E178" s="50"/>
      <c r="F178" s="57"/>
      <c r="H178" s="3"/>
    </row>
    <row r="179" spans="5:8" s="6" customFormat="1" ht="42.6" customHeight="1">
      <c r="E179" s="50"/>
      <c r="F179" s="57"/>
      <c r="H179" s="3"/>
    </row>
    <row r="180" spans="5:8" s="6" customFormat="1" ht="42.6" customHeight="1">
      <c r="E180" s="50"/>
      <c r="F180" s="57"/>
      <c r="H180" s="3"/>
    </row>
    <row r="181" spans="5:8" s="6" customFormat="1" ht="42.6" customHeight="1">
      <c r="E181" s="50"/>
      <c r="F181" s="57"/>
      <c r="H181" s="3"/>
    </row>
    <row r="182" spans="5:8" s="6" customFormat="1" ht="42.6" customHeight="1">
      <c r="E182" s="50"/>
      <c r="F182" s="57"/>
      <c r="H182" s="3"/>
    </row>
    <row r="183" spans="5:8" s="6" customFormat="1" ht="42.6" customHeight="1">
      <c r="E183" s="50"/>
      <c r="F183" s="57"/>
      <c r="H183" s="3"/>
    </row>
    <row r="184" spans="5:8" s="6" customFormat="1" ht="42.6" customHeight="1">
      <c r="E184" s="50"/>
      <c r="F184" s="57"/>
      <c r="H184" s="3"/>
    </row>
    <row r="185" spans="5:8" s="6" customFormat="1" ht="42.6" customHeight="1">
      <c r="E185" s="50"/>
      <c r="F185" s="57"/>
      <c r="H185" s="3"/>
    </row>
    <row r="186" spans="5:8" s="6" customFormat="1" ht="42.6" customHeight="1">
      <c r="E186" s="50"/>
      <c r="F186" s="57"/>
      <c r="H186" s="3"/>
    </row>
    <row r="187" spans="5:8" s="6" customFormat="1" ht="42.6" customHeight="1">
      <c r="E187" s="50"/>
      <c r="F187" s="57"/>
      <c r="H187" s="3"/>
    </row>
    <row r="188" spans="5:8" s="6" customFormat="1" ht="42.6" customHeight="1">
      <c r="E188" s="50"/>
      <c r="F188" s="57"/>
      <c r="H188" s="3"/>
    </row>
    <row r="189" spans="5:8" s="6" customFormat="1" ht="42.6" customHeight="1">
      <c r="E189" s="50"/>
      <c r="F189" s="57"/>
      <c r="H189" s="3"/>
    </row>
    <row r="190" spans="5:8" s="6" customFormat="1" ht="42.6" customHeight="1">
      <c r="E190" s="50"/>
      <c r="F190" s="57"/>
      <c r="H190" s="3"/>
    </row>
    <row r="191" spans="5:8" s="6" customFormat="1" ht="42.6" customHeight="1">
      <c r="E191" s="50"/>
      <c r="F191" s="57"/>
      <c r="H191" s="3"/>
    </row>
    <row r="192" spans="5:8" s="6" customFormat="1" ht="42.6" customHeight="1">
      <c r="E192" s="50"/>
      <c r="F192" s="57"/>
      <c r="H192" s="3"/>
    </row>
    <row r="193" spans="5:8" s="6" customFormat="1" ht="42.6" customHeight="1">
      <c r="E193" s="50"/>
      <c r="F193" s="57"/>
      <c r="H193" s="3"/>
    </row>
    <row r="194" spans="5:8" s="6" customFormat="1" ht="42.6" customHeight="1">
      <c r="E194" s="50"/>
      <c r="F194" s="57"/>
      <c r="H194" s="3"/>
    </row>
    <row r="195" spans="5:8" s="6" customFormat="1" ht="42.6" customHeight="1">
      <c r="E195" s="50"/>
      <c r="F195" s="57"/>
      <c r="H195" s="3"/>
    </row>
    <row r="196" spans="5:8" s="6" customFormat="1" ht="42.6" customHeight="1">
      <c r="E196" s="50"/>
      <c r="F196" s="57"/>
      <c r="H196" s="3"/>
    </row>
    <row r="197" spans="5:8" s="6" customFormat="1" ht="42.6" customHeight="1">
      <c r="E197" s="50"/>
      <c r="F197" s="57"/>
      <c r="H197" s="3"/>
    </row>
    <row r="198" spans="5:8" s="6" customFormat="1" ht="42.6" customHeight="1">
      <c r="E198" s="50"/>
      <c r="F198" s="57"/>
      <c r="H198" s="3"/>
    </row>
    <row r="199" spans="5:8" s="6" customFormat="1" ht="42.6" customHeight="1">
      <c r="E199" s="50"/>
      <c r="F199" s="57"/>
      <c r="H199" s="3"/>
    </row>
    <row r="200" spans="5:8" s="6" customFormat="1" ht="42.6" customHeight="1">
      <c r="E200" s="50"/>
      <c r="F200" s="57"/>
      <c r="H200" s="3"/>
    </row>
    <row r="201" spans="5:8" s="6" customFormat="1" ht="42.6" customHeight="1">
      <c r="E201" s="50"/>
      <c r="F201" s="57"/>
      <c r="H201" s="3"/>
    </row>
    <row r="202" spans="5:8" s="6" customFormat="1" ht="42.6" customHeight="1">
      <c r="E202" s="50"/>
      <c r="F202" s="57"/>
      <c r="H202" s="3"/>
    </row>
    <row r="203" spans="5:8" s="6" customFormat="1" ht="42.6" customHeight="1">
      <c r="E203" s="50"/>
      <c r="F203" s="57"/>
      <c r="H203" s="3"/>
    </row>
    <row r="204" spans="5:8" s="6" customFormat="1" ht="42.6" customHeight="1">
      <c r="E204" s="50"/>
      <c r="F204" s="57"/>
      <c r="H204" s="3"/>
    </row>
    <row r="205" spans="5:8" s="6" customFormat="1" ht="42.6" customHeight="1">
      <c r="E205" s="50"/>
      <c r="F205" s="57"/>
      <c r="H205" s="3"/>
    </row>
    <row r="206" spans="5:8" s="6" customFormat="1" ht="42.6" customHeight="1">
      <c r="E206" s="50"/>
      <c r="F206" s="57"/>
      <c r="H206" s="3"/>
    </row>
    <row r="207" spans="5:8" s="6" customFormat="1" ht="42.6" customHeight="1">
      <c r="E207" s="50"/>
      <c r="F207" s="57"/>
      <c r="H207" s="3"/>
    </row>
    <row r="208" spans="5:8" s="6" customFormat="1" ht="42.6" customHeight="1">
      <c r="E208" s="50"/>
      <c r="F208" s="57"/>
      <c r="H208" s="3"/>
    </row>
    <row r="209" spans="5:8" s="6" customFormat="1" ht="42.6" customHeight="1">
      <c r="E209" s="50"/>
      <c r="F209" s="57"/>
      <c r="H209" s="3"/>
    </row>
    <row r="210" spans="5:8" s="6" customFormat="1" ht="42.6" customHeight="1">
      <c r="E210" s="50"/>
      <c r="F210" s="57"/>
      <c r="H210" s="3"/>
    </row>
    <row r="211" spans="5:8" s="6" customFormat="1" ht="42.6" customHeight="1">
      <c r="E211" s="50"/>
      <c r="F211" s="57"/>
      <c r="H211" s="3"/>
    </row>
    <row r="212" spans="5:8" s="6" customFormat="1" ht="42.6" customHeight="1">
      <c r="E212" s="50"/>
      <c r="F212" s="57"/>
      <c r="H212" s="3"/>
    </row>
    <row r="213" spans="5:8" s="6" customFormat="1" ht="42.6" customHeight="1">
      <c r="E213" s="50"/>
      <c r="F213" s="57"/>
      <c r="H213" s="3"/>
    </row>
    <row r="214" spans="5:8" s="6" customFormat="1" ht="42.6" customHeight="1">
      <c r="E214" s="50"/>
      <c r="F214" s="57"/>
      <c r="H214" s="3"/>
    </row>
    <row r="215" spans="5:8" s="6" customFormat="1" ht="42.6" customHeight="1">
      <c r="E215" s="50"/>
      <c r="F215" s="57"/>
      <c r="H215" s="3"/>
    </row>
    <row r="216" spans="5:8" s="6" customFormat="1" ht="42.6" customHeight="1">
      <c r="E216" s="50"/>
      <c r="F216" s="57"/>
      <c r="H216" s="3"/>
    </row>
    <row r="217" spans="5:8" s="6" customFormat="1" ht="42.6" customHeight="1">
      <c r="E217" s="50"/>
      <c r="F217" s="57"/>
      <c r="H217" s="3"/>
    </row>
    <row r="218" spans="5:8" s="6" customFormat="1" ht="42.6" customHeight="1">
      <c r="E218" s="50"/>
      <c r="F218" s="57"/>
      <c r="H218" s="3"/>
    </row>
    <row r="219" spans="5:8" s="6" customFormat="1" ht="42.6" customHeight="1">
      <c r="E219" s="50"/>
      <c r="F219" s="57"/>
      <c r="H219" s="3"/>
    </row>
    <row r="220" spans="5:8" s="6" customFormat="1" ht="42.6" customHeight="1">
      <c r="E220" s="50"/>
      <c r="F220" s="57"/>
      <c r="H220" s="3"/>
    </row>
    <row r="221" spans="5:8" s="6" customFormat="1" ht="42.6" customHeight="1">
      <c r="E221" s="50"/>
      <c r="F221" s="57"/>
      <c r="H221" s="3"/>
    </row>
    <row r="222" spans="5:8" s="6" customFormat="1" ht="42.6" customHeight="1">
      <c r="E222" s="50"/>
      <c r="F222" s="57"/>
      <c r="H222" s="3"/>
    </row>
    <row r="223" spans="5:8" s="6" customFormat="1" ht="42.6" customHeight="1">
      <c r="E223" s="50"/>
      <c r="F223" s="57"/>
      <c r="H223" s="3"/>
    </row>
    <row r="224" spans="5:8" s="6" customFormat="1" ht="42.6" customHeight="1">
      <c r="E224" s="50"/>
      <c r="F224" s="57"/>
      <c r="H224" s="3"/>
    </row>
    <row r="225" spans="5:8" s="6" customFormat="1" ht="42.6" customHeight="1">
      <c r="E225" s="50"/>
      <c r="F225" s="57"/>
      <c r="H225" s="3"/>
    </row>
    <row r="226" spans="5:8" s="6" customFormat="1" ht="42.6" customHeight="1">
      <c r="E226" s="50"/>
      <c r="F226" s="57"/>
      <c r="H226" s="3"/>
    </row>
    <row r="227" spans="5:8" s="6" customFormat="1" ht="42.6" customHeight="1">
      <c r="E227" s="50"/>
      <c r="F227" s="57"/>
      <c r="H227" s="3"/>
    </row>
    <row r="228" spans="5:8" s="6" customFormat="1" ht="42.6" customHeight="1">
      <c r="E228" s="50"/>
      <c r="F228" s="57"/>
      <c r="H228" s="3"/>
    </row>
    <row r="229" spans="5:8" s="6" customFormat="1" ht="42.6" customHeight="1">
      <c r="E229" s="50"/>
      <c r="F229" s="57"/>
      <c r="H229" s="3"/>
    </row>
    <row r="230" spans="5:8" s="6" customFormat="1" ht="42.6" customHeight="1">
      <c r="E230" s="50"/>
      <c r="F230" s="57"/>
      <c r="H230" s="3"/>
    </row>
    <row r="231" spans="5:8" s="6" customFormat="1" ht="42.6" customHeight="1">
      <c r="E231" s="50"/>
      <c r="F231" s="57"/>
      <c r="H231" s="3"/>
    </row>
    <row r="232" spans="5:8" s="6" customFormat="1" ht="42.6" customHeight="1">
      <c r="E232" s="50"/>
      <c r="F232" s="57"/>
      <c r="H232" s="3"/>
    </row>
    <row r="233" spans="5:8" s="6" customFormat="1" ht="42.6" customHeight="1">
      <c r="E233" s="50"/>
      <c r="F233" s="57"/>
      <c r="H233" s="3"/>
    </row>
    <row r="234" spans="5:8" s="6" customFormat="1" ht="42.6" customHeight="1">
      <c r="E234" s="50"/>
      <c r="F234" s="57"/>
      <c r="H234" s="3"/>
    </row>
    <row r="235" spans="5:8" s="6" customFormat="1" ht="42.6" customHeight="1">
      <c r="E235" s="50"/>
      <c r="F235" s="57"/>
      <c r="H235" s="3"/>
    </row>
    <row r="236" spans="5:8" s="6" customFormat="1" ht="42.6" customHeight="1">
      <c r="E236" s="50"/>
      <c r="F236" s="57"/>
      <c r="H236" s="3"/>
    </row>
    <row r="237" spans="5:8" s="6" customFormat="1" ht="42.6" customHeight="1">
      <c r="E237" s="50"/>
      <c r="F237" s="57"/>
      <c r="H237" s="3"/>
    </row>
    <row r="238" spans="5:8" s="6" customFormat="1" ht="42.6" customHeight="1">
      <c r="E238" s="50"/>
      <c r="F238" s="57"/>
      <c r="H238" s="3"/>
    </row>
    <row r="239" spans="5:8" s="6" customFormat="1" ht="42.6" customHeight="1">
      <c r="E239" s="50"/>
      <c r="F239" s="57"/>
      <c r="H239" s="3"/>
    </row>
    <row r="240" spans="5:8" s="6" customFormat="1" ht="42.6" customHeight="1">
      <c r="E240" s="50"/>
      <c r="F240" s="57"/>
      <c r="H240" s="3"/>
    </row>
    <row r="241" spans="5:8" s="6" customFormat="1" ht="42.6" customHeight="1">
      <c r="E241" s="50"/>
      <c r="F241" s="57"/>
      <c r="H241" s="3"/>
    </row>
    <row r="242" spans="5:8" s="6" customFormat="1" ht="42.6" customHeight="1">
      <c r="E242" s="50"/>
      <c r="F242" s="57"/>
      <c r="H242" s="3"/>
    </row>
    <row r="243" spans="5:8" s="6" customFormat="1" ht="42.6" customHeight="1">
      <c r="E243" s="50"/>
      <c r="F243" s="57"/>
      <c r="H243" s="3"/>
    </row>
    <row r="244" spans="5:8" s="6" customFormat="1" ht="42.6" customHeight="1">
      <c r="E244" s="50"/>
      <c r="F244" s="57"/>
      <c r="H244" s="3"/>
    </row>
    <row r="245" spans="5:8" s="6" customFormat="1" ht="42.6" customHeight="1">
      <c r="E245" s="50"/>
      <c r="F245" s="57"/>
      <c r="H245" s="3"/>
    </row>
    <row r="246" spans="5:8" s="6" customFormat="1" ht="42.6" customHeight="1">
      <c r="E246" s="50"/>
      <c r="F246" s="57"/>
      <c r="H246" s="3"/>
    </row>
    <row r="247" spans="5:8" s="6" customFormat="1" ht="42.6" customHeight="1">
      <c r="E247" s="50"/>
      <c r="F247" s="57"/>
      <c r="H247" s="3"/>
    </row>
    <row r="248" spans="5:8" s="6" customFormat="1" ht="42.6" customHeight="1">
      <c r="E248" s="50"/>
      <c r="F248" s="57"/>
      <c r="H248" s="3"/>
    </row>
    <row r="249" spans="5:8" s="6" customFormat="1" ht="42.6" customHeight="1">
      <c r="E249" s="50"/>
      <c r="F249" s="57"/>
      <c r="H249" s="3"/>
    </row>
    <row r="250" spans="5:8" s="6" customFormat="1" ht="42.6" customHeight="1">
      <c r="E250" s="50"/>
      <c r="F250" s="57"/>
      <c r="H250" s="3"/>
    </row>
    <row r="251" spans="5:8" s="6" customFormat="1" ht="42.6" customHeight="1">
      <c r="E251" s="50"/>
      <c r="F251" s="57"/>
      <c r="H251" s="3"/>
    </row>
    <row r="252" spans="5:8" s="6" customFormat="1" ht="42.6" customHeight="1">
      <c r="E252" s="50"/>
      <c r="F252" s="57"/>
      <c r="H252" s="3"/>
    </row>
    <row r="253" spans="5:8" s="6" customFormat="1" ht="42.6" customHeight="1">
      <c r="E253" s="50"/>
      <c r="F253" s="57"/>
      <c r="H253" s="3"/>
    </row>
    <row r="254" spans="5:8" s="6" customFormat="1" ht="42.6" customHeight="1">
      <c r="E254" s="50"/>
      <c r="F254" s="57"/>
      <c r="H254" s="3"/>
    </row>
    <row r="255" spans="5:8" s="6" customFormat="1" ht="42.6" customHeight="1">
      <c r="E255" s="50"/>
      <c r="F255" s="57"/>
      <c r="H255" s="3"/>
    </row>
    <row r="256" spans="5:8" s="6" customFormat="1" ht="42.6" customHeight="1">
      <c r="E256" s="50"/>
      <c r="F256" s="57"/>
      <c r="H256" s="3"/>
    </row>
    <row r="257" spans="5:8" s="6" customFormat="1" ht="42.6" customHeight="1">
      <c r="E257" s="50"/>
      <c r="F257" s="57"/>
      <c r="H257" s="3"/>
    </row>
    <row r="258" spans="5:8" s="6" customFormat="1" ht="42.6" customHeight="1">
      <c r="E258" s="50"/>
      <c r="F258" s="57"/>
      <c r="H258" s="3"/>
    </row>
    <row r="259" spans="5:8" s="6" customFormat="1" ht="42.6" customHeight="1">
      <c r="E259" s="50"/>
      <c r="F259" s="57"/>
      <c r="H259" s="3"/>
    </row>
    <row r="260" spans="5:8" s="6" customFormat="1" ht="42.6" customHeight="1">
      <c r="E260" s="50"/>
      <c r="F260" s="57"/>
      <c r="H260" s="3"/>
    </row>
    <row r="261" spans="5:8" s="6" customFormat="1" ht="42.6" customHeight="1">
      <c r="E261" s="50"/>
      <c r="F261" s="57"/>
      <c r="H261" s="3"/>
    </row>
    <row r="262" spans="5:8" s="6" customFormat="1" ht="42.6" customHeight="1">
      <c r="E262" s="50"/>
      <c r="F262" s="57"/>
      <c r="H262" s="3"/>
    </row>
    <row r="263" spans="5:8" s="6" customFormat="1" ht="42.6" customHeight="1">
      <c r="E263" s="50"/>
      <c r="F263" s="57"/>
      <c r="H263" s="3"/>
    </row>
    <row r="264" spans="5:8" s="6" customFormat="1" ht="42.6" customHeight="1">
      <c r="E264" s="50"/>
      <c r="F264" s="57"/>
      <c r="H264" s="3"/>
    </row>
    <row r="265" spans="5:8" s="6" customFormat="1" ht="42.6" customHeight="1">
      <c r="E265" s="50"/>
      <c r="F265" s="57"/>
      <c r="H265" s="3"/>
    </row>
    <row r="266" spans="5:8" s="6" customFormat="1" ht="42.6" customHeight="1">
      <c r="E266" s="50"/>
      <c r="F266" s="57"/>
      <c r="H266" s="3"/>
    </row>
    <row r="267" spans="5:8" s="6" customFormat="1" ht="42.6" customHeight="1">
      <c r="E267" s="50"/>
      <c r="F267" s="57"/>
      <c r="H267" s="3"/>
    </row>
    <row r="268" spans="5:8" s="6" customFormat="1" ht="42.6" customHeight="1">
      <c r="E268" s="50"/>
      <c r="F268" s="57"/>
      <c r="H268" s="3"/>
    </row>
    <row r="269" spans="5:8" s="6" customFormat="1" ht="42.6" customHeight="1">
      <c r="E269" s="50"/>
      <c r="F269" s="57"/>
      <c r="H269" s="3"/>
    </row>
    <row r="270" spans="5:8" s="6" customFormat="1" ht="42.6" customHeight="1">
      <c r="E270" s="50"/>
      <c r="F270" s="57"/>
      <c r="H270" s="3"/>
    </row>
    <row r="271" spans="5:8" s="6" customFormat="1" ht="42.6" customHeight="1">
      <c r="E271" s="50"/>
      <c r="F271" s="57"/>
      <c r="H271" s="3"/>
    </row>
    <row r="272" spans="5:8" s="6" customFormat="1" ht="42.6" customHeight="1">
      <c r="E272" s="50"/>
      <c r="F272" s="57"/>
      <c r="H272" s="3"/>
    </row>
    <row r="273" spans="5:8" s="6" customFormat="1" ht="42.6" customHeight="1">
      <c r="E273" s="50"/>
      <c r="F273" s="57"/>
      <c r="H273" s="3"/>
    </row>
    <row r="274" spans="5:8" s="6" customFormat="1" ht="42.6" customHeight="1">
      <c r="E274" s="50"/>
      <c r="F274" s="57"/>
      <c r="H274" s="3"/>
    </row>
    <row r="275" spans="5:8" s="6" customFormat="1" ht="42.6" customHeight="1">
      <c r="E275" s="50"/>
      <c r="F275" s="57"/>
      <c r="H275" s="3"/>
    </row>
    <row r="276" spans="5:8" s="6" customFormat="1" ht="42.6" customHeight="1">
      <c r="E276" s="50"/>
      <c r="F276" s="57"/>
      <c r="H276" s="3"/>
    </row>
    <row r="277" spans="5:8" s="6" customFormat="1" ht="42.6" customHeight="1">
      <c r="E277" s="50"/>
      <c r="F277" s="57"/>
      <c r="H277" s="3"/>
    </row>
    <row r="278" spans="5:8" s="6" customFormat="1" ht="42.6" customHeight="1">
      <c r="E278" s="50"/>
      <c r="F278" s="57"/>
      <c r="H278" s="3"/>
    </row>
    <row r="279" spans="5:8" s="6" customFormat="1" ht="42.6" customHeight="1">
      <c r="E279" s="50"/>
      <c r="F279" s="57"/>
      <c r="H279" s="3"/>
    </row>
    <row r="280" spans="5:8" s="6" customFormat="1" ht="42.6" customHeight="1">
      <c r="E280" s="50"/>
      <c r="F280" s="57"/>
      <c r="H280" s="3"/>
    </row>
    <row r="281" spans="5:8" s="6" customFormat="1" ht="42.6" customHeight="1">
      <c r="E281" s="50"/>
      <c r="F281" s="57"/>
      <c r="H281" s="3"/>
    </row>
    <row r="282" spans="5:8" s="6" customFormat="1" ht="42.6" customHeight="1">
      <c r="E282" s="50"/>
      <c r="F282" s="57"/>
      <c r="H282" s="3"/>
    </row>
    <row r="283" spans="5:8" s="6" customFormat="1" ht="42.6" customHeight="1">
      <c r="E283" s="50"/>
      <c r="F283" s="57"/>
      <c r="H283" s="3"/>
    </row>
    <row r="284" spans="5:8" s="6" customFormat="1" ht="42.6" customHeight="1">
      <c r="E284" s="50"/>
      <c r="F284" s="57"/>
      <c r="H284" s="3"/>
    </row>
    <row r="285" spans="5:8" s="6" customFormat="1" ht="42.6" customHeight="1">
      <c r="E285" s="50"/>
      <c r="F285" s="57"/>
      <c r="H285" s="3"/>
    </row>
    <row r="286" spans="5:8" s="6" customFormat="1" ht="42.6" customHeight="1">
      <c r="E286" s="50"/>
      <c r="F286" s="57"/>
      <c r="H286" s="3"/>
    </row>
    <row r="287" spans="5:8" s="6" customFormat="1" ht="42.6" customHeight="1">
      <c r="E287" s="50"/>
      <c r="F287" s="57"/>
      <c r="H287" s="3"/>
    </row>
    <row r="288" spans="5:8" s="6" customFormat="1" ht="42.6" customHeight="1">
      <c r="E288" s="50"/>
      <c r="F288" s="57"/>
      <c r="H288" s="3"/>
    </row>
    <row r="289" spans="5:8" s="6" customFormat="1" ht="42.6" customHeight="1">
      <c r="E289" s="50"/>
      <c r="F289" s="57"/>
      <c r="H289" s="3"/>
    </row>
    <row r="290" spans="5:8" s="6" customFormat="1" ht="42.6" customHeight="1">
      <c r="E290" s="50"/>
      <c r="F290" s="57"/>
      <c r="H290" s="3"/>
    </row>
    <row r="291" spans="5:8" s="6" customFormat="1" ht="42.6" customHeight="1">
      <c r="E291" s="50"/>
      <c r="F291" s="57"/>
      <c r="H291" s="3"/>
    </row>
    <row r="292" spans="5:8" s="6" customFormat="1" ht="42.6" customHeight="1">
      <c r="E292" s="50"/>
      <c r="F292" s="57"/>
      <c r="H292" s="3"/>
    </row>
    <row r="293" spans="5:8" s="6" customFormat="1" ht="42.6" customHeight="1">
      <c r="E293" s="50"/>
      <c r="F293" s="57"/>
      <c r="H293" s="3"/>
    </row>
    <row r="294" spans="5:8" s="6" customFormat="1" ht="42.6" customHeight="1">
      <c r="E294" s="50"/>
      <c r="F294" s="57"/>
      <c r="H294" s="3"/>
    </row>
    <row r="295" spans="5:8" s="6" customFormat="1" ht="42.6" customHeight="1">
      <c r="E295" s="50"/>
      <c r="F295" s="57"/>
      <c r="H295" s="3"/>
    </row>
    <row r="296" spans="5:8" s="6" customFormat="1" ht="42.6" customHeight="1">
      <c r="E296" s="50"/>
      <c r="F296" s="57"/>
      <c r="H296" s="3"/>
    </row>
    <row r="297" spans="5:8" s="6" customFormat="1" ht="42.6" customHeight="1">
      <c r="E297" s="50"/>
      <c r="F297" s="57"/>
      <c r="H297" s="3"/>
    </row>
    <row r="298" spans="5:8" s="6" customFormat="1" ht="42.6" customHeight="1">
      <c r="E298" s="50"/>
      <c r="F298" s="57"/>
      <c r="H298" s="3"/>
    </row>
    <row r="299" spans="5:8" s="6" customFormat="1" ht="42.6" customHeight="1">
      <c r="E299" s="50"/>
      <c r="F299" s="57"/>
      <c r="H299" s="3"/>
    </row>
    <row r="300" spans="5:8" s="6" customFormat="1" ht="42.6" customHeight="1">
      <c r="E300" s="50"/>
      <c r="F300" s="57"/>
      <c r="H300" s="3"/>
    </row>
    <row r="301" spans="5:8" s="6" customFormat="1" ht="42.6" customHeight="1">
      <c r="E301" s="50"/>
      <c r="F301" s="57"/>
      <c r="H301" s="3"/>
    </row>
    <row r="302" spans="5:8" s="6" customFormat="1" ht="42.6" customHeight="1">
      <c r="E302" s="50"/>
      <c r="F302" s="57"/>
      <c r="H302" s="3"/>
    </row>
    <row r="303" spans="5:8" s="6" customFormat="1" ht="42.6" customHeight="1">
      <c r="E303" s="50"/>
      <c r="F303" s="57"/>
      <c r="H303" s="3"/>
    </row>
    <row r="304" spans="5:8" s="6" customFormat="1" ht="42.6" customHeight="1">
      <c r="E304" s="50"/>
      <c r="F304" s="57"/>
      <c r="H304" s="3"/>
    </row>
    <row r="305" spans="5:8" s="6" customFormat="1" ht="42.6" customHeight="1">
      <c r="E305" s="50"/>
      <c r="F305" s="57"/>
      <c r="H305" s="3"/>
    </row>
    <row r="306" spans="5:8" s="6" customFormat="1" ht="42.6" customHeight="1">
      <c r="E306" s="50"/>
      <c r="F306" s="57"/>
      <c r="H306" s="3"/>
    </row>
    <row r="307" spans="5:8" s="6" customFormat="1" ht="42.6" customHeight="1">
      <c r="E307" s="50"/>
      <c r="F307" s="57"/>
      <c r="H307" s="3"/>
    </row>
    <row r="308" spans="5:8" s="6" customFormat="1" ht="42.6" customHeight="1">
      <c r="E308" s="50"/>
      <c r="F308" s="57"/>
      <c r="H308" s="3"/>
    </row>
    <row r="309" spans="5:8" s="6" customFormat="1" ht="42.6" customHeight="1">
      <c r="E309" s="50"/>
      <c r="F309" s="57"/>
      <c r="H309" s="3"/>
    </row>
    <row r="310" spans="5:8" s="6" customFormat="1" ht="42.6" customHeight="1">
      <c r="E310" s="50"/>
      <c r="F310" s="57"/>
      <c r="H310" s="3"/>
    </row>
    <row r="311" spans="5:8" s="6" customFormat="1" ht="42.6" customHeight="1">
      <c r="E311" s="50"/>
      <c r="F311" s="57"/>
      <c r="H311" s="3"/>
    </row>
    <row r="312" spans="5:8" s="6" customFormat="1" ht="42.6" customHeight="1">
      <c r="E312" s="50"/>
      <c r="F312" s="57"/>
      <c r="H312" s="3"/>
    </row>
    <row r="313" spans="5:8" s="6" customFormat="1" ht="42.6" customHeight="1">
      <c r="E313" s="50"/>
      <c r="F313" s="57"/>
      <c r="H313" s="3"/>
    </row>
    <row r="314" spans="5:8" s="6" customFormat="1" ht="42.6" customHeight="1">
      <c r="E314" s="50"/>
      <c r="F314" s="57"/>
      <c r="H314" s="3"/>
    </row>
    <row r="315" spans="5:8" s="6" customFormat="1" ht="42.6" customHeight="1">
      <c r="E315" s="50"/>
      <c r="F315" s="57"/>
      <c r="H315" s="3"/>
    </row>
    <row r="316" spans="5:8" s="6" customFormat="1" ht="42.6" customHeight="1">
      <c r="E316" s="50"/>
      <c r="F316" s="57"/>
      <c r="H316" s="3"/>
    </row>
    <row r="317" spans="5:8" s="6" customFormat="1" ht="42.6" customHeight="1">
      <c r="E317" s="50"/>
      <c r="F317" s="57"/>
      <c r="H317" s="3"/>
    </row>
    <row r="318" spans="5:8" s="6" customFormat="1" ht="42.6" customHeight="1">
      <c r="E318" s="50"/>
      <c r="F318" s="57"/>
      <c r="H318" s="3"/>
    </row>
    <row r="319" spans="5:8" s="6" customFormat="1" ht="42.6" customHeight="1">
      <c r="E319" s="50"/>
      <c r="F319" s="57"/>
      <c r="H319" s="3"/>
    </row>
    <row r="320" spans="5:8" s="6" customFormat="1" ht="42.6" customHeight="1">
      <c r="E320" s="50"/>
      <c r="F320" s="57"/>
      <c r="H320" s="3"/>
    </row>
    <row r="321" spans="5:8" s="6" customFormat="1" ht="42.6" customHeight="1">
      <c r="E321" s="50"/>
      <c r="F321" s="57"/>
      <c r="H321" s="3"/>
    </row>
    <row r="322" spans="5:8" s="6" customFormat="1" ht="42.6" customHeight="1">
      <c r="E322" s="50"/>
      <c r="F322" s="57"/>
      <c r="H322" s="3"/>
    </row>
    <row r="323" spans="5:8" s="6" customFormat="1" ht="42.6" customHeight="1">
      <c r="E323" s="50"/>
      <c r="F323" s="57"/>
      <c r="H323" s="3"/>
    </row>
    <row r="324" spans="5:8" s="6" customFormat="1" ht="42.6" customHeight="1">
      <c r="E324" s="50"/>
      <c r="F324" s="57"/>
      <c r="H324" s="3"/>
    </row>
    <row r="325" spans="5:8" s="6" customFormat="1" ht="42.6" customHeight="1">
      <c r="E325" s="50"/>
      <c r="F325" s="57"/>
      <c r="H325" s="3"/>
    </row>
    <row r="326" spans="5:8" s="6" customFormat="1" ht="42.6" customHeight="1">
      <c r="E326" s="50"/>
      <c r="F326" s="57"/>
      <c r="H326" s="3"/>
    </row>
    <row r="327" spans="5:8" s="6" customFormat="1" ht="42.6" customHeight="1">
      <c r="E327" s="50"/>
      <c r="F327" s="57"/>
      <c r="H327" s="3"/>
    </row>
    <row r="328" spans="5:8" s="6" customFormat="1" ht="42.6" customHeight="1">
      <c r="E328" s="50"/>
      <c r="F328" s="57"/>
      <c r="H328" s="3"/>
    </row>
    <row r="329" spans="5:8" s="6" customFormat="1" ht="42.6" customHeight="1">
      <c r="E329" s="50"/>
      <c r="F329" s="57"/>
      <c r="H329" s="3"/>
    </row>
    <row r="330" spans="5:8" s="6" customFormat="1" ht="42.6" customHeight="1">
      <c r="E330" s="50"/>
      <c r="F330" s="57"/>
      <c r="H330" s="3"/>
    </row>
    <row r="331" spans="5:8" s="6" customFormat="1" ht="42.6" customHeight="1">
      <c r="E331" s="50"/>
      <c r="F331" s="57"/>
      <c r="H331" s="3"/>
    </row>
    <row r="332" spans="5:8" s="6" customFormat="1" ht="42.6" customHeight="1">
      <c r="E332" s="50"/>
      <c r="F332" s="57"/>
      <c r="H332" s="3"/>
    </row>
    <row r="333" spans="5:8" s="6" customFormat="1" ht="42.6" customHeight="1">
      <c r="E333" s="50"/>
      <c r="F333" s="57"/>
      <c r="H333" s="3"/>
    </row>
    <row r="334" spans="5:8" s="6" customFormat="1" ht="42.6" customHeight="1">
      <c r="E334" s="50"/>
      <c r="F334" s="57"/>
      <c r="H334" s="3"/>
    </row>
    <row r="335" spans="5:8" s="6" customFormat="1" ht="42.6" customHeight="1">
      <c r="E335" s="50"/>
      <c r="F335" s="57"/>
      <c r="H335" s="3"/>
    </row>
    <row r="336" spans="5:8" s="6" customFormat="1" ht="42.6" customHeight="1">
      <c r="E336" s="50"/>
      <c r="F336" s="57"/>
      <c r="H336" s="3"/>
    </row>
    <row r="337" spans="5:8" s="6" customFormat="1" ht="42.6" customHeight="1">
      <c r="E337" s="50"/>
      <c r="F337" s="57"/>
      <c r="H337" s="3"/>
    </row>
    <row r="338" spans="5:8" s="6" customFormat="1" ht="42.6" customHeight="1">
      <c r="E338" s="50"/>
      <c r="F338" s="57"/>
      <c r="H338" s="3"/>
    </row>
    <row r="339" spans="5:8" s="6" customFormat="1" ht="42.6" customHeight="1">
      <c r="E339" s="50"/>
      <c r="F339" s="57"/>
      <c r="H339" s="3"/>
    </row>
    <row r="340" spans="5:8" s="6" customFormat="1" ht="42.6" customHeight="1">
      <c r="E340" s="50"/>
      <c r="F340" s="57"/>
      <c r="H340" s="3"/>
    </row>
    <row r="341" spans="5:8" s="6" customFormat="1" ht="42.6" customHeight="1">
      <c r="E341" s="50"/>
      <c r="F341" s="57"/>
      <c r="H341" s="3"/>
    </row>
    <row r="342" spans="5:8" s="6" customFormat="1" ht="42.6" customHeight="1">
      <c r="E342" s="50"/>
      <c r="F342" s="57"/>
      <c r="H342" s="3"/>
    </row>
    <row r="343" spans="5:8" s="6" customFormat="1" ht="42.6" customHeight="1">
      <c r="E343" s="50"/>
      <c r="F343" s="57"/>
      <c r="H343" s="3"/>
    </row>
    <row r="344" spans="5:8" s="6" customFormat="1" ht="42.6" customHeight="1">
      <c r="E344" s="50"/>
      <c r="F344" s="57"/>
      <c r="H344" s="3"/>
    </row>
    <row r="345" spans="5:8" s="6" customFormat="1" ht="42.6" customHeight="1">
      <c r="E345" s="50"/>
      <c r="F345" s="57"/>
      <c r="H345" s="3"/>
    </row>
    <row r="346" spans="5:8" s="6" customFormat="1" ht="42.6" customHeight="1">
      <c r="E346" s="50"/>
      <c r="F346" s="57"/>
      <c r="H346" s="3"/>
    </row>
    <row r="347" spans="5:8" s="6" customFormat="1" ht="42.6" customHeight="1">
      <c r="E347" s="50"/>
      <c r="F347" s="57"/>
      <c r="H347" s="3"/>
    </row>
    <row r="348" spans="5:8" s="6" customFormat="1" ht="42.6" customHeight="1">
      <c r="E348" s="50"/>
      <c r="F348" s="57"/>
      <c r="H348" s="3"/>
    </row>
    <row r="349" spans="5:8" s="6" customFormat="1" ht="42.6" customHeight="1">
      <c r="E349" s="50"/>
      <c r="F349" s="57"/>
      <c r="H349" s="3"/>
    </row>
    <row r="350" spans="5:8" s="6" customFormat="1" ht="42.6" customHeight="1">
      <c r="E350" s="50"/>
      <c r="F350" s="57"/>
      <c r="H350" s="3"/>
    </row>
    <row r="351" spans="5:8" s="6" customFormat="1" ht="42.6" customHeight="1">
      <c r="E351" s="50"/>
      <c r="F351" s="57"/>
      <c r="H351" s="3"/>
    </row>
    <row r="352" spans="5:8" s="6" customFormat="1" ht="42.6" customHeight="1">
      <c r="E352" s="50"/>
      <c r="F352" s="57"/>
      <c r="H352" s="3"/>
    </row>
    <row r="353" spans="5:8" s="6" customFormat="1" ht="42.6" customHeight="1">
      <c r="E353" s="50"/>
      <c r="F353" s="57"/>
      <c r="H353" s="3"/>
    </row>
    <row r="354" spans="5:8" s="6" customFormat="1" ht="42.6" customHeight="1">
      <c r="E354" s="50"/>
      <c r="F354" s="57"/>
      <c r="H354" s="3"/>
    </row>
    <row r="355" spans="5:8" s="6" customFormat="1" ht="42.6" customHeight="1">
      <c r="E355" s="50"/>
      <c r="F355" s="57"/>
      <c r="H355" s="3"/>
    </row>
    <row r="356" spans="5:8" s="6" customFormat="1" ht="42.6" customHeight="1">
      <c r="E356" s="50"/>
      <c r="F356" s="57"/>
      <c r="H356" s="3"/>
    </row>
    <row r="357" spans="5:8" s="6" customFormat="1" ht="42.6" customHeight="1">
      <c r="E357" s="50"/>
      <c r="F357" s="57"/>
      <c r="H357" s="3"/>
    </row>
    <row r="358" spans="5:8" s="6" customFormat="1" ht="42.6" customHeight="1">
      <c r="E358" s="50"/>
      <c r="F358" s="57"/>
      <c r="H358" s="3"/>
    </row>
    <row r="359" spans="5:8" s="6" customFormat="1" ht="42.6" customHeight="1">
      <c r="E359" s="50"/>
      <c r="F359" s="57"/>
      <c r="H359" s="3"/>
    </row>
    <row r="360" spans="5:8" s="6" customFormat="1" ht="42.6" customHeight="1">
      <c r="E360" s="50"/>
      <c r="F360" s="57"/>
      <c r="H360" s="3"/>
    </row>
    <row r="361" spans="5:8" s="6" customFormat="1" ht="42.6" customHeight="1">
      <c r="E361" s="50"/>
      <c r="F361" s="57"/>
      <c r="H361" s="3"/>
    </row>
    <row r="362" spans="5:8" s="6" customFormat="1" ht="42.6" customHeight="1">
      <c r="E362" s="50"/>
      <c r="F362" s="57"/>
      <c r="H362" s="3"/>
    </row>
    <row r="363" spans="5:8" s="6" customFormat="1" ht="42.6" customHeight="1">
      <c r="E363" s="50"/>
      <c r="F363" s="57"/>
      <c r="H363" s="3"/>
    </row>
    <row r="364" spans="5:8" s="6" customFormat="1" ht="42.6" customHeight="1">
      <c r="E364" s="50"/>
      <c r="F364" s="57"/>
      <c r="H364" s="3"/>
    </row>
    <row r="365" spans="5:8" s="6" customFormat="1" ht="42.6" customHeight="1">
      <c r="E365" s="50"/>
      <c r="F365" s="57"/>
      <c r="H365" s="3"/>
    </row>
    <row r="366" spans="5:8" s="6" customFormat="1" ht="42.6" customHeight="1">
      <c r="E366" s="50"/>
      <c r="F366" s="57"/>
      <c r="H366" s="3"/>
    </row>
    <row r="367" spans="5:8" s="6" customFormat="1" ht="42.6" customHeight="1">
      <c r="E367" s="50"/>
      <c r="F367" s="57"/>
      <c r="H367" s="3"/>
    </row>
    <row r="368" spans="5:8" s="6" customFormat="1" ht="42.6" customHeight="1">
      <c r="E368" s="50"/>
      <c r="F368" s="57"/>
      <c r="H368" s="3"/>
    </row>
    <row r="369" spans="5:8" s="6" customFormat="1" ht="42.6" customHeight="1">
      <c r="E369" s="50"/>
      <c r="F369" s="57"/>
      <c r="H369" s="3"/>
    </row>
    <row r="370" spans="5:8" s="6" customFormat="1" ht="42.6" customHeight="1">
      <c r="E370" s="50"/>
      <c r="F370" s="57"/>
      <c r="H370" s="3"/>
    </row>
    <row r="371" spans="5:8" s="6" customFormat="1" ht="42.6" customHeight="1">
      <c r="E371" s="50"/>
      <c r="F371" s="57"/>
      <c r="H371" s="3"/>
    </row>
    <row r="372" spans="5:8" s="6" customFormat="1" ht="42.6" customHeight="1">
      <c r="E372" s="50"/>
      <c r="F372" s="57"/>
      <c r="H372" s="3"/>
    </row>
    <row r="373" spans="5:8" s="6" customFormat="1" ht="42.6" customHeight="1">
      <c r="E373" s="50"/>
      <c r="F373" s="57"/>
      <c r="H373" s="3"/>
    </row>
    <row r="374" spans="5:8" s="6" customFormat="1" ht="42.6" customHeight="1">
      <c r="E374" s="50"/>
      <c r="F374" s="57"/>
      <c r="H374" s="3"/>
    </row>
    <row r="375" spans="5:8" s="6" customFormat="1" ht="42.6" customHeight="1">
      <c r="E375" s="50"/>
      <c r="F375" s="57"/>
      <c r="H375" s="3"/>
    </row>
    <row r="376" spans="5:8" s="6" customFormat="1" ht="42.6" customHeight="1">
      <c r="E376" s="50"/>
      <c r="F376" s="57"/>
      <c r="H376" s="3"/>
    </row>
    <row r="377" spans="5:8" s="6" customFormat="1" ht="42.6" customHeight="1">
      <c r="E377" s="50"/>
      <c r="F377" s="57"/>
      <c r="H377" s="3"/>
    </row>
    <row r="378" spans="5:8" s="6" customFormat="1" ht="42.6" customHeight="1">
      <c r="E378" s="50"/>
      <c r="F378" s="57"/>
      <c r="H378" s="3"/>
    </row>
    <row r="379" spans="5:8" s="6" customFormat="1" ht="42.6" customHeight="1">
      <c r="E379" s="50"/>
      <c r="F379" s="57"/>
      <c r="H379" s="3"/>
    </row>
    <row r="380" spans="5:8" s="6" customFormat="1" ht="42.6" customHeight="1">
      <c r="E380" s="50"/>
      <c r="F380" s="57"/>
      <c r="H380" s="3"/>
    </row>
    <row r="381" spans="5:8" s="6" customFormat="1" ht="42.6" customHeight="1">
      <c r="E381" s="50"/>
      <c r="F381" s="57"/>
      <c r="H381" s="3"/>
    </row>
    <row r="382" spans="5:8" s="6" customFormat="1" ht="42.6" customHeight="1">
      <c r="E382" s="50"/>
      <c r="F382" s="57"/>
      <c r="H382" s="3"/>
    </row>
    <row r="383" spans="5:8" s="6" customFormat="1" ht="42.6" customHeight="1">
      <c r="E383" s="50"/>
      <c r="F383" s="57"/>
      <c r="H383" s="3"/>
    </row>
    <row r="384" spans="5:8" s="6" customFormat="1" ht="42.6" customHeight="1">
      <c r="E384" s="50"/>
      <c r="F384" s="57"/>
      <c r="H384" s="3"/>
    </row>
    <row r="385" spans="5:8" s="6" customFormat="1" ht="42.6" customHeight="1">
      <c r="E385" s="50"/>
      <c r="F385" s="57"/>
      <c r="H385" s="3"/>
    </row>
    <row r="386" spans="5:8" s="6" customFormat="1" ht="42.6" customHeight="1">
      <c r="E386" s="50"/>
      <c r="F386" s="57"/>
      <c r="H386" s="3"/>
    </row>
    <row r="387" spans="5:8" s="6" customFormat="1" ht="42.6" customHeight="1">
      <c r="E387" s="50"/>
      <c r="F387" s="57"/>
      <c r="H387" s="3"/>
    </row>
    <row r="388" spans="5:8" s="6" customFormat="1" ht="42.6" customHeight="1">
      <c r="E388" s="50"/>
      <c r="F388" s="57"/>
      <c r="H388" s="3"/>
    </row>
    <row r="389" spans="5:8" s="6" customFormat="1" ht="42.6" customHeight="1">
      <c r="E389" s="50"/>
      <c r="F389" s="57"/>
      <c r="H389" s="3"/>
    </row>
    <row r="390" spans="5:8" s="6" customFormat="1" ht="42.6" customHeight="1">
      <c r="E390" s="50"/>
      <c r="F390" s="57"/>
      <c r="H390" s="3"/>
    </row>
    <row r="391" spans="5:8" s="6" customFormat="1" ht="42.6" customHeight="1">
      <c r="E391" s="50"/>
      <c r="F391" s="57"/>
      <c r="H391" s="3"/>
    </row>
    <row r="392" spans="5:8" s="6" customFormat="1" ht="42.6" customHeight="1">
      <c r="E392" s="50"/>
      <c r="F392" s="57"/>
      <c r="H392" s="3"/>
    </row>
    <row r="393" spans="5:8" s="6" customFormat="1" ht="42.6" customHeight="1">
      <c r="E393" s="50"/>
      <c r="F393" s="57"/>
      <c r="H393" s="3"/>
    </row>
    <row r="394" spans="5:8" s="6" customFormat="1" ht="42.6" customHeight="1">
      <c r="E394" s="50"/>
      <c r="F394" s="57"/>
      <c r="H394" s="3"/>
    </row>
    <row r="395" spans="5:8" s="6" customFormat="1" ht="42.6" customHeight="1">
      <c r="E395" s="50"/>
      <c r="F395" s="57"/>
      <c r="H395" s="3"/>
    </row>
    <row r="396" spans="5:8" s="6" customFormat="1" ht="42.6" customHeight="1">
      <c r="E396" s="50"/>
      <c r="F396" s="57"/>
      <c r="H396" s="3"/>
    </row>
    <row r="397" spans="5:8" s="6" customFormat="1" ht="42.6" customHeight="1">
      <c r="E397" s="50"/>
      <c r="F397" s="57"/>
      <c r="H397" s="3"/>
    </row>
    <row r="398" spans="5:8" s="6" customFormat="1" ht="42.6" customHeight="1">
      <c r="E398" s="50"/>
      <c r="F398" s="57"/>
      <c r="H398" s="3"/>
    </row>
    <row r="399" spans="5:8" s="6" customFormat="1" ht="42.6" customHeight="1">
      <c r="E399" s="50"/>
      <c r="F399" s="57"/>
      <c r="H399" s="3"/>
    </row>
    <row r="400" spans="5:8" s="6" customFormat="1" ht="42.6" customHeight="1">
      <c r="E400" s="50"/>
      <c r="F400" s="57"/>
      <c r="H400" s="3"/>
    </row>
    <row r="401" spans="5:8" s="6" customFormat="1" ht="42.6" customHeight="1">
      <c r="E401" s="50"/>
      <c r="F401" s="57"/>
      <c r="H401" s="3"/>
    </row>
    <row r="402" spans="5:8" s="6" customFormat="1" ht="42.6" customHeight="1">
      <c r="E402" s="50"/>
      <c r="F402" s="57"/>
      <c r="H402" s="3"/>
    </row>
    <row r="403" spans="5:8" s="6" customFormat="1" ht="42.6" customHeight="1">
      <c r="E403" s="50"/>
      <c r="F403" s="57"/>
      <c r="H403" s="3"/>
    </row>
    <row r="404" spans="5:8" s="6" customFormat="1" ht="42.6" customHeight="1">
      <c r="E404" s="50"/>
      <c r="F404" s="57"/>
      <c r="H404" s="3"/>
    </row>
    <row r="405" spans="5:8" s="6" customFormat="1" ht="42.6" customHeight="1">
      <c r="E405" s="50"/>
      <c r="F405" s="57"/>
      <c r="H405" s="3"/>
    </row>
    <row r="406" spans="5:8" s="6" customFormat="1" ht="42.6" customHeight="1">
      <c r="E406" s="50"/>
      <c r="F406" s="57"/>
      <c r="H406" s="3"/>
    </row>
    <row r="407" spans="5:8" s="6" customFormat="1" ht="42.6" customHeight="1">
      <c r="E407" s="50"/>
      <c r="F407" s="57"/>
      <c r="H407" s="3"/>
    </row>
    <row r="408" spans="5:8" s="6" customFormat="1" ht="42.6" customHeight="1">
      <c r="E408" s="50"/>
      <c r="F408" s="57"/>
      <c r="H408" s="3"/>
    </row>
    <row r="409" spans="5:8" s="6" customFormat="1" ht="42.6" customHeight="1">
      <c r="E409" s="50"/>
      <c r="F409" s="57"/>
      <c r="H409" s="3"/>
    </row>
    <row r="410" spans="5:8" s="6" customFormat="1" ht="42.6" customHeight="1">
      <c r="E410" s="50"/>
      <c r="F410" s="57"/>
      <c r="H410" s="3"/>
    </row>
    <row r="411" spans="5:8" s="6" customFormat="1" ht="42.6" customHeight="1">
      <c r="E411" s="50"/>
      <c r="F411" s="57"/>
      <c r="H411" s="3"/>
    </row>
    <row r="412" spans="5:8" s="6" customFormat="1" ht="42.6" customHeight="1">
      <c r="E412" s="50"/>
      <c r="F412" s="57"/>
      <c r="H412" s="3"/>
    </row>
    <row r="413" spans="5:8" s="6" customFormat="1" ht="42.6" customHeight="1">
      <c r="E413" s="50"/>
      <c r="F413" s="57"/>
      <c r="H413" s="3"/>
    </row>
    <row r="414" spans="5:8" s="6" customFormat="1" ht="42.6" customHeight="1">
      <c r="E414" s="50"/>
      <c r="F414" s="57"/>
      <c r="H414" s="3"/>
    </row>
    <row r="415" spans="5:8" s="6" customFormat="1" ht="42.6" customHeight="1">
      <c r="E415" s="50"/>
      <c r="F415" s="57"/>
      <c r="H415" s="3"/>
    </row>
    <row r="416" spans="5:8" s="6" customFormat="1" ht="42.6" customHeight="1">
      <c r="E416" s="50"/>
      <c r="F416" s="57"/>
      <c r="H416" s="3"/>
    </row>
    <row r="417" spans="5:8" s="6" customFormat="1" ht="42.6" customHeight="1">
      <c r="E417" s="50"/>
      <c r="F417" s="57"/>
      <c r="H417" s="3"/>
    </row>
    <row r="418" spans="5:8" s="6" customFormat="1" ht="42.6" customHeight="1">
      <c r="E418" s="50"/>
      <c r="F418" s="57"/>
      <c r="H418" s="3"/>
    </row>
    <row r="419" spans="5:8" s="6" customFormat="1" ht="42.6" customHeight="1">
      <c r="E419" s="50"/>
      <c r="F419" s="57"/>
      <c r="H419" s="3"/>
    </row>
    <row r="420" spans="5:8" s="6" customFormat="1" ht="42.6" customHeight="1">
      <c r="E420" s="50"/>
      <c r="F420" s="57"/>
      <c r="H420" s="3"/>
    </row>
    <row r="421" spans="5:8" s="6" customFormat="1" ht="42.6" customHeight="1">
      <c r="E421" s="50"/>
      <c r="F421" s="57"/>
      <c r="H421" s="3"/>
    </row>
    <row r="422" spans="5:8" s="6" customFormat="1" ht="42.6" customHeight="1">
      <c r="E422" s="50"/>
      <c r="F422" s="57"/>
      <c r="H422" s="3"/>
    </row>
    <row r="423" spans="5:8" s="6" customFormat="1" ht="42.6" customHeight="1">
      <c r="E423" s="50"/>
      <c r="F423" s="57"/>
      <c r="H423" s="3"/>
    </row>
    <row r="424" spans="5:8" s="6" customFormat="1" ht="42.6" customHeight="1">
      <c r="E424" s="50"/>
      <c r="F424" s="57"/>
      <c r="H424" s="3"/>
    </row>
    <row r="425" spans="5:8" s="6" customFormat="1" ht="42.6" customHeight="1">
      <c r="E425" s="50"/>
      <c r="F425" s="57"/>
      <c r="H425" s="3"/>
    </row>
    <row r="426" spans="5:8" s="6" customFormat="1" ht="42.6" customHeight="1">
      <c r="E426" s="50"/>
      <c r="F426" s="57"/>
      <c r="H426" s="3"/>
    </row>
    <row r="427" spans="5:8" s="6" customFormat="1" ht="42.6" customHeight="1">
      <c r="E427" s="50"/>
      <c r="F427" s="57"/>
      <c r="H427" s="3"/>
    </row>
    <row r="428" spans="5:8" s="6" customFormat="1" ht="42.6" customHeight="1">
      <c r="E428" s="50"/>
      <c r="F428" s="57"/>
      <c r="H428" s="3"/>
    </row>
    <row r="429" spans="5:8" s="6" customFormat="1" ht="42.6" customHeight="1">
      <c r="E429" s="50"/>
      <c r="F429" s="57"/>
      <c r="H429" s="3"/>
    </row>
    <row r="430" spans="5:8" s="6" customFormat="1" ht="42.6" customHeight="1">
      <c r="E430" s="50"/>
      <c r="F430" s="57"/>
      <c r="H430" s="3"/>
    </row>
    <row r="431" spans="5:8" s="6" customFormat="1" ht="42.6" customHeight="1">
      <c r="E431" s="50"/>
      <c r="F431" s="57"/>
      <c r="H431" s="3"/>
    </row>
    <row r="432" spans="5:8" s="6" customFormat="1" ht="42.6" customHeight="1">
      <c r="E432" s="50"/>
      <c r="F432" s="57"/>
      <c r="H432" s="3"/>
    </row>
    <row r="433" spans="5:8" s="6" customFormat="1" ht="42.6" customHeight="1">
      <c r="E433" s="50"/>
      <c r="F433" s="57"/>
      <c r="H433" s="3"/>
    </row>
    <row r="434" spans="5:8" s="6" customFormat="1" ht="42.6" customHeight="1">
      <c r="E434" s="50"/>
      <c r="F434" s="57"/>
      <c r="H434" s="3"/>
    </row>
    <row r="435" spans="5:8" s="6" customFormat="1" ht="42.6" customHeight="1">
      <c r="E435" s="50"/>
      <c r="F435" s="57"/>
      <c r="H435" s="3"/>
    </row>
    <row r="436" spans="5:8" s="6" customFormat="1" ht="42.6" customHeight="1">
      <c r="E436" s="50"/>
      <c r="F436" s="57"/>
      <c r="H436" s="3"/>
    </row>
    <row r="437" spans="5:8" s="6" customFormat="1" ht="42.6" customHeight="1">
      <c r="E437" s="50"/>
      <c r="F437" s="57"/>
      <c r="H437" s="3"/>
    </row>
    <row r="438" spans="5:8" s="6" customFormat="1" ht="42.6" customHeight="1">
      <c r="E438" s="50"/>
      <c r="F438" s="57"/>
      <c r="H438" s="3"/>
    </row>
    <row r="439" spans="5:8" s="6" customFormat="1" ht="42.6" customHeight="1">
      <c r="E439" s="50"/>
      <c r="F439" s="57"/>
      <c r="H439" s="3"/>
    </row>
    <row r="440" spans="5:8" s="6" customFormat="1" ht="42.6" customHeight="1">
      <c r="E440" s="50"/>
      <c r="F440" s="57"/>
      <c r="H440" s="3"/>
    </row>
    <row r="441" spans="5:8" s="6" customFormat="1" ht="42.6" customHeight="1">
      <c r="E441" s="50"/>
      <c r="F441" s="57"/>
      <c r="H441" s="3"/>
    </row>
    <row r="442" spans="5:8" s="6" customFormat="1" ht="42.6" customHeight="1">
      <c r="E442" s="50"/>
      <c r="F442" s="57"/>
      <c r="H442" s="3"/>
    </row>
    <row r="443" spans="5:8" s="6" customFormat="1" ht="42.6" customHeight="1">
      <c r="E443" s="50"/>
      <c r="F443" s="57"/>
      <c r="H443" s="3"/>
    </row>
    <row r="444" spans="5:8" s="6" customFormat="1" ht="42.6" customHeight="1">
      <c r="E444" s="50"/>
      <c r="F444" s="57"/>
      <c r="H444" s="3"/>
    </row>
    <row r="445" spans="5:8" s="6" customFormat="1" ht="42.6" customHeight="1">
      <c r="E445" s="50"/>
      <c r="F445" s="57"/>
      <c r="H445" s="3"/>
    </row>
    <row r="446" spans="5:8" s="6" customFormat="1" ht="42.6" customHeight="1">
      <c r="E446" s="50"/>
      <c r="F446" s="57"/>
      <c r="H446" s="3"/>
    </row>
    <row r="447" spans="5:8" s="6" customFormat="1" ht="42.6" customHeight="1">
      <c r="E447" s="50"/>
      <c r="F447" s="57"/>
      <c r="H447" s="3"/>
    </row>
    <row r="448" spans="5:8" s="6" customFormat="1" ht="42.6" customHeight="1">
      <c r="E448" s="50"/>
      <c r="F448" s="57"/>
      <c r="H448" s="3"/>
    </row>
    <row r="449" spans="5:8" s="6" customFormat="1" ht="42.6" customHeight="1">
      <c r="E449" s="50"/>
      <c r="F449" s="57"/>
      <c r="H449" s="3"/>
    </row>
    <row r="450" spans="5:8" s="6" customFormat="1" ht="42.6" customHeight="1">
      <c r="E450" s="50"/>
      <c r="F450" s="57"/>
      <c r="H450" s="3"/>
    </row>
    <row r="451" spans="5:8" s="6" customFormat="1" ht="42.6" customHeight="1">
      <c r="E451" s="50"/>
      <c r="F451" s="57"/>
      <c r="H451" s="3"/>
    </row>
    <row r="452" spans="5:8" s="6" customFormat="1" ht="42.6" customHeight="1">
      <c r="E452" s="50"/>
      <c r="F452" s="57"/>
      <c r="H452" s="3"/>
    </row>
    <row r="453" spans="5:8" s="6" customFormat="1" ht="42.6" customHeight="1">
      <c r="E453" s="50"/>
      <c r="F453" s="57"/>
      <c r="H453" s="3"/>
    </row>
    <row r="454" spans="5:8" s="6" customFormat="1" ht="42.6" customHeight="1">
      <c r="E454" s="50"/>
      <c r="F454" s="57"/>
      <c r="H454" s="3"/>
    </row>
    <row r="455" spans="5:8" s="6" customFormat="1" ht="42.6" customHeight="1">
      <c r="E455" s="50"/>
      <c r="F455" s="57"/>
      <c r="H455" s="3"/>
    </row>
    <row r="456" spans="5:8" s="6" customFormat="1" ht="42.6" customHeight="1">
      <c r="E456" s="50"/>
      <c r="F456" s="57"/>
      <c r="H456" s="3"/>
    </row>
    <row r="457" spans="5:8" s="6" customFormat="1" ht="42.6" customHeight="1">
      <c r="E457" s="50"/>
      <c r="F457" s="57"/>
      <c r="H457" s="3"/>
    </row>
    <row r="458" spans="5:8" s="6" customFormat="1" ht="42.6" customHeight="1">
      <c r="E458" s="50"/>
      <c r="F458" s="57"/>
      <c r="H458" s="3"/>
    </row>
    <row r="459" spans="5:8" s="6" customFormat="1" ht="42.6" customHeight="1">
      <c r="E459" s="50"/>
      <c r="F459" s="57"/>
      <c r="H459" s="3"/>
    </row>
    <row r="460" spans="5:8" s="6" customFormat="1" ht="42.6" customHeight="1">
      <c r="E460" s="50"/>
      <c r="F460" s="57"/>
      <c r="H460" s="3"/>
    </row>
    <row r="461" spans="5:8" s="6" customFormat="1" ht="42.6" customHeight="1">
      <c r="E461" s="50"/>
      <c r="F461" s="57"/>
      <c r="H461" s="3"/>
    </row>
    <row r="462" spans="5:8" s="6" customFormat="1" ht="42.6" customHeight="1">
      <c r="E462" s="50"/>
      <c r="F462" s="57"/>
      <c r="H462" s="3"/>
    </row>
    <row r="463" spans="5:8" s="6" customFormat="1" ht="42.6" customHeight="1">
      <c r="E463" s="50"/>
      <c r="F463" s="57"/>
      <c r="H463" s="3"/>
    </row>
    <row r="464" spans="5:8" s="6" customFormat="1" ht="42.6" customHeight="1">
      <c r="E464" s="50"/>
      <c r="F464" s="57"/>
      <c r="H464" s="3"/>
    </row>
    <row r="465" spans="5:8" s="6" customFormat="1" ht="42.6" customHeight="1">
      <c r="E465" s="50"/>
      <c r="F465" s="57"/>
      <c r="H465" s="3"/>
    </row>
    <row r="466" spans="5:8" s="6" customFormat="1" ht="42.6" customHeight="1">
      <c r="E466" s="50"/>
      <c r="F466" s="57"/>
      <c r="H466" s="3"/>
    </row>
    <row r="467" spans="5:8" s="6" customFormat="1" ht="42.6" customHeight="1">
      <c r="E467" s="50"/>
      <c r="F467" s="57"/>
      <c r="H467" s="3"/>
    </row>
    <row r="468" spans="5:8" s="6" customFormat="1" ht="42.6" customHeight="1">
      <c r="E468" s="50"/>
      <c r="F468" s="57"/>
      <c r="H468" s="3"/>
    </row>
    <row r="469" spans="5:8" s="6" customFormat="1" ht="42.6" customHeight="1">
      <c r="E469" s="50"/>
      <c r="F469" s="57"/>
      <c r="H469" s="3"/>
    </row>
    <row r="470" spans="5:8" s="6" customFormat="1" ht="42.6" customHeight="1">
      <c r="E470" s="50"/>
      <c r="F470" s="57"/>
      <c r="H470" s="3"/>
    </row>
    <row r="471" spans="5:8" s="6" customFormat="1" ht="42.6" customHeight="1">
      <c r="E471" s="50"/>
      <c r="F471" s="57"/>
      <c r="H471" s="3"/>
    </row>
    <row r="472" spans="5:8" s="6" customFormat="1" ht="42.6" customHeight="1">
      <c r="E472" s="50"/>
      <c r="F472" s="57"/>
      <c r="H472" s="3"/>
    </row>
    <row r="473" spans="5:8" s="6" customFormat="1" ht="42.6" customHeight="1">
      <c r="E473" s="50"/>
      <c r="F473" s="57"/>
      <c r="H473" s="3"/>
    </row>
    <row r="474" spans="5:8" s="6" customFormat="1" ht="42.6" customHeight="1">
      <c r="E474" s="50"/>
      <c r="F474" s="57"/>
      <c r="H474" s="3"/>
    </row>
    <row r="475" spans="5:8" s="6" customFormat="1" ht="42.6" customHeight="1">
      <c r="E475" s="50"/>
      <c r="F475" s="57"/>
      <c r="H475" s="3"/>
    </row>
    <row r="476" spans="5:8" s="6" customFormat="1" ht="42.6" customHeight="1">
      <c r="E476" s="50"/>
      <c r="F476" s="57"/>
      <c r="H476" s="3"/>
    </row>
    <row r="477" spans="5:8" s="6" customFormat="1" ht="42.6" customHeight="1">
      <c r="E477" s="50"/>
      <c r="F477" s="57"/>
      <c r="H477" s="3"/>
    </row>
    <row r="478" spans="5:8" s="6" customFormat="1" ht="42.6" customHeight="1">
      <c r="E478" s="50"/>
      <c r="F478" s="57"/>
      <c r="H478" s="3"/>
    </row>
    <row r="479" spans="5:8" s="6" customFormat="1" ht="42.6" customHeight="1">
      <c r="E479" s="50"/>
      <c r="F479" s="57"/>
      <c r="H479" s="3"/>
    </row>
    <row r="480" spans="5:8" s="6" customFormat="1" ht="42.6" customHeight="1">
      <c r="E480" s="50"/>
      <c r="F480" s="57"/>
      <c r="H480" s="3"/>
    </row>
    <row r="481" spans="5:8" s="6" customFormat="1" ht="42.6" customHeight="1">
      <c r="E481" s="50"/>
      <c r="F481" s="57"/>
      <c r="H481" s="3"/>
    </row>
    <row r="482" spans="5:8" s="6" customFormat="1" ht="42.6" customHeight="1">
      <c r="E482" s="50"/>
      <c r="F482" s="57"/>
      <c r="H482" s="3"/>
    </row>
    <row r="483" spans="5:8" s="6" customFormat="1" ht="42.6" customHeight="1">
      <c r="E483" s="50"/>
      <c r="F483" s="57"/>
      <c r="H483" s="3"/>
    </row>
    <row r="484" spans="5:8" s="6" customFormat="1" ht="42.6" customHeight="1">
      <c r="E484" s="50"/>
      <c r="F484" s="57"/>
      <c r="H484" s="3"/>
    </row>
    <row r="485" spans="5:8" s="6" customFormat="1" ht="42.6" customHeight="1">
      <c r="E485" s="50"/>
      <c r="F485" s="57"/>
      <c r="H485" s="3"/>
    </row>
    <row r="486" spans="5:8" s="6" customFormat="1" ht="42.6" customHeight="1">
      <c r="E486" s="50"/>
      <c r="F486" s="57"/>
      <c r="H486" s="3"/>
    </row>
    <row r="487" spans="5:8" s="6" customFormat="1" ht="42.6" customHeight="1">
      <c r="E487" s="50"/>
      <c r="F487" s="57"/>
      <c r="H487" s="3"/>
    </row>
    <row r="488" spans="5:8" s="6" customFormat="1" ht="42.6" customHeight="1">
      <c r="E488" s="50"/>
      <c r="F488" s="57"/>
      <c r="H488" s="3"/>
    </row>
    <row r="489" spans="5:8" s="6" customFormat="1" ht="42.6" customHeight="1">
      <c r="E489" s="50"/>
      <c r="F489" s="57"/>
      <c r="H489" s="3"/>
    </row>
    <row r="490" spans="5:8" s="6" customFormat="1" ht="42.6" customHeight="1">
      <c r="E490" s="50"/>
      <c r="F490" s="57"/>
      <c r="H490" s="3"/>
    </row>
    <row r="491" spans="5:8" s="6" customFormat="1" ht="42.6" customHeight="1">
      <c r="E491" s="50"/>
      <c r="F491" s="57"/>
      <c r="H491" s="3"/>
    </row>
    <row r="492" spans="5:8" s="6" customFormat="1" ht="42.6" customHeight="1">
      <c r="E492" s="50"/>
      <c r="F492" s="57"/>
      <c r="H492" s="3"/>
    </row>
    <row r="493" spans="5:8" s="6" customFormat="1" ht="42.6" customHeight="1">
      <c r="E493" s="50"/>
      <c r="F493" s="57"/>
      <c r="H493" s="3"/>
    </row>
    <row r="494" spans="5:8" s="6" customFormat="1" ht="42.6" customHeight="1">
      <c r="E494" s="50"/>
      <c r="F494" s="57"/>
      <c r="H494" s="3"/>
    </row>
    <row r="495" spans="5:8" s="6" customFormat="1" ht="42.6" customHeight="1">
      <c r="E495" s="50"/>
      <c r="F495" s="57"/>
      <c r="H495" s="3"/>
    </row>
    <row r="496" spans="5:8" s="6" customFormat="1" ht="42.6" customHeight="1">
      <c r="E496" s="50"/>
      <c r="F496" s="57"/>
      <c r="H496" s="3"/>
    </row>
    <row r="497" spans="5:8" s="6" customFormat="1" ht="42.6" customHeight="1">
      <c r="E497" s="50"/>
      <c r="F497" s="57"/>
      <c r="H497" s="3"/>
    </row>
    <row r="498" spans="5:8" s="6" customFormat="1" ht="42.6" customHeight="1">
      <c r="E498" s="50"/>
      <c r="F498" s="57"/>
      <c r="H498" s="3"/>
    </row>
    <row r="499" spans="5:8" s="6" customFormat="1" ht="42.6" customHeight="1">
      <c r="E499" s="50"/>
      <c r="F499" s="57"/>
      <c r="H499" s="3"/>
    </row>
    <row r="500" spans="5:8" s="6" customFormat="1" ht="42.6" customHeight="1">
      <c r="E500" s="50"/>
      <c r="F500" s="57"/>
      <c r="H500" s="3"/>
    </row>
    <row r="501" spans="5:8" s="6" customFormat="1" ht="42.6" customHeight="1">
      <c r="E501" s="50"/>
      <c r="F501" s="57"/>
      <c r="H501" s="3"/>
    </row>
    <row r="502" spans="5:8" s="6" customFormat="1" ht="42.6" customHeight="1">
      <c r="E502" s="50"/>
      <c r="F502" s="57"/>
      <c r="H502" s="3"/>
    </row>
    <row r="503" spans="5:8" s="6" customFormat="1" ht="42.6" customHeight="1">
      <c r="E503" s="50"/>
      <c r="F503" s="57"/>
      <c r="H503" s="3"/>
    </row>
    <row r="504" spans="5:8" s="6" customFormat="1" ht="42.6" customHeight="1">
      <c r="E504" s="50"/>
      <c r="F504" s="57"/>
      <c r="H504" s="3"/>
    </row>
    <row r="505" spans="5:8" s="6" customFormat="1" ht="42.6" customHeight="1">
      <c r="E505" s="50"/>
      <c r="F505" s="57"/>
      <c r="H505" s="3"/>
    </row>
    <row r="506" spans="5:8" s="6" customFormat="1" ht="42.6" customHeight="1">
      <c r="E506" s="50"/>
      <c r="F506" s="57"/>
      <c r="H506" s="3"/>
    </row>
    <row r="507" spans="5:8" s="6" customFormat="1" ht="42.6" customHeight="1">
      <c r="E507" s="50"/>
      <c r="F507" s="57"/>
      <c r="H507" s="3"/>
    </row>
    <row r="508" spans="5:8" s="6" customFormat="1" ht="42.6" customHeight="1">
      <c r="E508" s="50"/>
      <c r="F508" s="57"/>
      <c r="H508" s="3"/>
    </row>
    <row r="509" spans="5:8" s="6" customFormat="1" ht="42.6" customHeight="1">
      <c r="E509" s="50"/>
      <c r="F509" s="57"/>
      <c r="H509" s="3"/>
    </row>
    <row r="510" spans="5:8" s="6" customFormat="1" ht="42.6" customHeight="1">
      <c r="E510" s="50"/>
      <c r="F510" s="57"/>
      <c r="H510" s="3"/>
    </row>
    <row r="511" spans="5:8" s="6" customFormat="1" ht="42.6" customHeight="1">
      <c r="E511" s="50"/>
      <c r="F511" s="57"/>
      <c r="H511" s="3"/>
    </row>
    <row r="512" spans="5:8" s="6" customFormat="1" ht="42.6" customHeight="1">
      <c r="E512" s="50"/>
      <c r="F512" s="57"/>
      <c r="H512" s="3"/>
    </row>
    <row r="513" spans="5:8" s="6" customFormat="1" ht="42.6" customHeight="1">
      <c r="E513" s="50"/>
      <c r="F513" s="57"/>
      <c r="H513" s="3"/>
    </row>
    <row r="514" spans="5:8" s="6" customFormat="1" ht="42.6" customHeight="1">
      <c r="E514" s="50"/>
      <c r="F514" s="57"/>
      <c r="H514" s="3"/>
    </row>
    <row r="515" spans="5:8" s="6" customFormat="1" ht="42.6" customHeight="1">
      <c r="E515" s="50"/>
      <c r="F515" s="57"/>
      <c r="H515" s="3"/>
    </row>
    <row r="516" spans="5:8" s="6" customFormat="1" ht="42.6" customHeight="1">
      <c r="E516" s="50"/>
      <c r="F516" s="57"/>
      <c r="H516" s="3"/>
    </row>
    <row r="517" spans="5:8" s="6" customFormat="1" ht="42.6" customHeight="1">
      <c r="E517" s="50"/>
      <c r="F517" s="57"/>
      <c r="H517" s="3"/>
    </row>
    <row r="518" spans="5:8" s="6" customFormat="1" ht="42.6" customHeight="1">
      <c r="E518" s="50"/>
      <c r="F518" s="57"/>
      <c r="H518" s="3"/>
    </row>
    <row r="519" spans="5:8" s="6" customFormat="1" ht="42.6" customHeight="1">
      <c r="E519" s="50"/>
      <c r="F519" s="57"/>
      <c r="H519" s="3"/>
    </row>
    <row r="520" spans="5:8" s="6" customFormat="1" ht="42.6" customHeight="1">
      <c r="E520" s="50"/>
      <c r="F520" s="57"/>
      <c r="H520" s="3"/>
    </row>
    <row r="521" spans="5:8" s="6" customFormat="1" ht="42.6" customHeight="1">
      <c r="E521" s="50"/>
      <c r="F521" s="57"/>
      <c r="H521" s="3"/>
    </row>
    <row r="522" spans="5:8" s="6" customFormat="1" ht="42.6" customHeight="1">
      <c r="E522" s="50"/>
      <c r="F522" s="57"/>
      <c r="H522" s="3"/>
    </row>
    <row r="523" spans="5:8" s="6" customFormat="1" ht="42.6" customHeight="1">
      <c r="E523" s="50"/>
      <c r="F523" s="57"/>
      <c r="H523" s="3"/>
    </row>
    <row r="524" spans="5:8" s="6" customFormat="1" ht="42.6" customHeight="1">
      <c r="E524" s="50"/>
      <c r="F524" s="57"/>
      <c r="H524" s="3"/>
    </row>
    <row r="525" spans="5:8" s="6" customFormat="1" ht="42.6" customHeight="1">
      <c r="E525" s="50"/>
      <c r="F525" s="57"/>
      <c r="H525" s="3"/>
    </row>
    <row r="526" spans="5:8" s="6" customFormat="1" ht="42.6" customHeight="1">
      <c r="E526" s="50"/>
      <c r="F526" s="57"/>
      <c r="H526" s="3"/>
    </row>
    <row r="527" spans="5:8" s="6" customFormat="1" ht="42.6" customHeight="1">
      <c r="E527" s="50"/>
      <c r="F527" s="57"/>
      <c r="H527" s="3"/>
    </row>
    <row r="528" spans="5:8" s="6" customFormat="1" ht="42.6" customHeight="1">
      <c r="E528" s="50"/>
      <c r="F528" s="57"/>
      <c r="H528" s="3"/>
    </row>
    <row r="529" spans="5:8" s="6" customFormat="1" ht="42.6" customHeight="1">
      <c r="E529" s="50"/>
      <c r="F529" s="57"/>
      <c r="H529" s="3"/>
    </row>
    <row r="530" spans="5:8" s="6" customFormat="1" ht="42.6" customHeight="1">
      <c r="E530" s="50"/>
      <c r="F530" s="57"/>
      <c r="H530" s="3"/>
    </row>
    <row r="531" spans="5:8" s="6" customFormat="1" ht="42.6" customHeight="1">
      <c r="E531" s="50"/>
      <c r="F531" s="57"/>
      <c r="H531" s="3"/>
    </row>
    <row r="532" spans="5:8" s="6" customFormat="1" ht="42.6" customHeight="1">
      <c r="E532" s="50"/>
      <c r="F532" s="57"/>
      <c r="H532" s="3"/>
    </row>
    <row r="533" spans="5:8" s="6" customFormat="1" ht="42.6" customHeight="1">
      <c r="E533" s="50"/>
      <c r="F533" s="57"/>
      <c r="H533" s="3"/>
    </row>
    <row r="534" spans="5:8" s="6" customFormat="1" ht="42.6" customHeight="1">
      <c r="E534" s="50"/>
      <c r="F534" s="57"/>
      <c r="H534" s="3"/>
    </row>
    <row r="535" spans="5:8" s="6" customFormat="1" ht="42.6" customHeight="1">
      <c r="E535" s="50"/>
      <c r="F535" s="57"/>
      <c r="H535" s="3"/>
    </row>
    <row r="536" spans="5:8" s="6" customFormat="1" ht="42.6" customHeight="1">
      <c r="E536" s="50"/>
      <c r="F536" s="57"/>
      <c r="H536" s="3"/>
    </row>
    <row r="537" spans="5:8" s="6" customFormat="1" ht="42.6" customHeight="1">
      <c r="E537" s="50"/>
      <c r="F537" s="57"/>
      <c r="H537" s="3"/>
    </row>
    <row r="538" spans="5:8" s="6" customFormat="1" ht="42.6" customHeight="1">
      <c r="E538" s="50"/>
      <c r="F538" s="57"/>
      <c r="H538" s="3"/>
    </row>
    <row r="539" spans="5:8" s="6" customFormat="1" ht="42.6" customHeight="1">
      <c r="E539" s="50"/>
      <c r="F539" s="57"/>
      <c r="H539" s="3"/>
    </row>
    <row r="540" spans="5:8" s="6" customFormat="1" ht="42.6" customHeight="1">
      <c r="E540" s="50"/>
      <c r="F540" s="57"/>
      <c r="H540" s="3"/>
    </row>
    <row r="541" spans="5:8" s="6" customFormat="1" ht="42.6" customHeight="1">
      <c r="E541" s="50"/>
      <c r="F541" s="57"/>
      <c r="H541" s="3"/>
    </row>
    <row r="542" spans="5:8" s="6" customFormat="1" ht="42.6" customHeight="1">
      <c r="E542" s="50"/>
      <c r="F542" s="57"/>
      <c r="H542" s="3"/>
    </row>
    <row r="543" spans="5:8" s="6" customFormat="1" ht="42.6" customHeight="1">
      <c r="E543" s="50"/>
      <c r="F543" s="57"/>
      <c r="H543" s="3"/>
    </row>
    <row r="544" spans="5:8" s="6" customFormat="1" ht="42.6" customHeight="1">
      <c r="E544" s="50"/>
      <c r="F544" s="57"/>
      <c r="H544" s="3"/>
    </row>
    <row r="545" spans="5:8" s="6" customFormat="1" ht="42.6" customHeight="1">
      <c r="E545" s="50"/>
      <c r="F545" s="57"/>
      <c r="H545" s="3"/>
    </row>
    <row r="546" spans="5:8" s="6" customFormat="1" ht="42.6" customHeight="1">
      <c r="E546" s="50"/>
      <c r="F546" s="57"/>
      <c r="H546" s="3"/>
    </row>
    <row r="547" spans="5:8" s="6" customFormat="1" ht="42.6" customHeight="1">
      <c r="E547" s="50"/>
      <c r="F547" s="57"/>
      <c r="H547" s="3"/>
    </row>
    <row r="548" spans="5:8" s="6" customFormat="1" ht="42.6" customHeight="1">
      <c r="E548" s="50"/>
      <c r="F548" s="57"/>
      <c r="H548" s="3"/>
    </row>
    <row r="549" spans="5:8" s="6" customFormat="1" ht="42.6" customHeight="1">
      <c r="E549" s="50"/>
      <c r="F549" s="57"/>
      <c r="H549" s="3"/>
    </row>
    <row r="550" spans="5:8" s="6" customFormat="1" ht="42.6" customHeight="1">
      <c r="E550" s="50"/>
      <c r="F550" s="57"/>
      <c r="H550" s="3"/>
    </row>
    <row r="551" spans="5:8" s="6" customFormat="1" ht="42.6" customHeight="1">
      <c r="E551" s="50"/>
      <c r="F551" s="57"/>
      <c r="H551" s="3"/>
    </row>
    <row r="552" spans="5:8" s="6" customFormat="1" ht="42.6" customHeight="1">
      <c r="E552" s="50"/>
      <c r="F552" s="57"/>
      <c r="H552" s="3"/>
    </row>
    <row r="553" spans="5:8" s="6" customFormat="1" ht="42.6" customHeight="1">
      <c r="E553" s="50"/>
      <c r="F553" s="57"/>
      <c r="H553" s="3"/>
    </row>
    <row r="554" spans="5:8" s="6" customFormat="1" ht="42.6" customHeight="1">
      <c r="E554" s="50"/>
      <c r="F554" s="57"/>
      <c r="H554" s="3"/>
    </row>
    <row r="555" spans="5:8" s="6" customFormat="1" ht="42.6" customHeight="1">
      <c r="E555" s="50"/>
      <c r="F555" s="57"/>
      <c r="H555" s="3"/>
    </row>
    <row r="556" spans="5:8" s="6" customFormat="1" ht="42.6" customHeight="1">
      <c r="E556" s="50"/>
      <c r="F556" s="57"/>
      <c r="H556" s="3"/>
    </row>
    <row r="557" spans="5:8" s="6" customFormat="1" ht="42.6" customHeight="1">
      <c r="E557" s="50"/>
      <c r="F557" s="57"/>
      <c r="H557" s="3"/>
    </row>
    <row r="558" spans="5:8" s="6" customFormat="1" ht="42.6" customHeight="1">
      <c r="E558" s="50"/>
      <c r="F558" s="57"/>
      <c r="H558" s="3"/>
    </row>
    <row r="559" spans="5:8" s="6" customFormat="1" ht="42.6" customHeight="1">
      <c r="E559" s="50"/>
      <c r="F559" s="57"/>
      <c r="H559" s="3"/>
    </row>
    <row r="560" spans="5:8" s="6" customFormat="1" ht="42.6" customHeight="1">
      <c r="E560" s="50"/>
      <c r="F560" s="57"/>
      <c r="H560" s="3"/>
    </row>
    <row r="561" spans="5:8" s="6" customFormat="1" ht="42.6" customHeight="1">
      <c r="E561" s="50"/>
      <c r="F561" s="57"/>
      <c r="H561" s="3"/>
    </row>
    <row r="562" spans="5:8" s="6" customFormat="1" ht="42.6" customHeight="1">
      <c r="E562" s="50"/>
      <c r="F562" s="57"/>
      <c r="H562" s="3"/>
    </row>
    <row r="563" spans="5:8" s="6" customFormat="1" ht="42.6" customHeight="1">
      <c r="E563" s="50"/>
      <c r="F563" s="57"/>
      <c r="H563" s="3"/>
    </row>
    <row r="564" spans="5:8" s="6" customFormat="1" ht="42.6" customHeight="1">
      <c r="E564" s="50"/>
      <c r="F564" s="57"/>
      <c r="H564" s="3"/>
    </row>
    <row r="565" spans="5:8" s="6" customFormat="1" ht="42.6" customHeight="1">
      <c r="E565" s="50"/>
      <c r="F565" s="57"/>
      <c r="H565" s="3"/>
    </row>
    <row r="566" spans="5:8" s="6" customFormat="1" ht="42.6" customHeight="1">
      <c r="E566" s="50"/>
      <c r="F566" s="57"/>
      <c r="H566" s="3"/>
    </row>
    <row r="567" spans="5:8" s="6" customFormat="1" ht="42.6" customHeight="1">
      <c r="E567" s="50"/>
      <c r="F567" s="57"/>
      <c r="H567" s="3"/>
    </row>
    <row r="568" spans="5:8" s="6" customFormat="1" ht="42.6" customHeight="1">
      <c r="E568" s="50"/>
      <c r="F568" s="57"/>
      <c r="H568" s="3"/>
    </row>
    <row r="569" spans="5:8" s="6" customFormat="1" ht="42.6" customHeight="1">
      <c r="E569" s="50"/>
      <c r="F569" s="57"/>
      <c r="H569" s="3"/>
    </row>
    <row r="570" spans="5:8" s="6" customFormat="1" ht="42.6" customHeight="1">
      <c r="E570" s="50"/>
      <c r="F570" s="57"/>
      <c r="H570" s="3"/>
    </row>
    <row r="571" spans="5:8" s="6" customFormat="1" ht="42.6" customHeight="1">
      <c r="E571" s="50"/>
      <c r="F571" s="57"/>
      <c r="H571" s="3"/>
    </row>
    <row r="572" spans="5:8" s="6" customFormat="1" ht="42.6" customHeight="1">
      <c r="E572" s="50"/>
      <c r="F572" s="57"/>
      <c r="H572" s="3"/>
    </row>
    <row r="573" spans="5:8" s="6" customFormat="1" ht="42.6" customHeight="1">
      <c r="E573" s="50"/>
      <c r="F573" s="57"/>
      <c r="H573" s="3"/>
    </row>
    <row r="574" spans="5:8" s="6" customFormat="1" ht="42.6" customHeight="1">
      <c r="E574" s="50"/>
      <c r="F574" s="57"/>
      <c r="H574" s="3"/>
    </row>
    <row r="575" spans="5:8" s="6" customFormat="1" ht="42.6" customHeight="1">
      <c r="E575" s="50"/>
      <c r="F575" s="57"/>
      <c r="H575" s="3"/>
    </row>
    <row r="576" spans="5:8" s="6" customFormat="1" ht="42.6" customHeight="1">
      <c r="E576" s="50"/>
      <c r="F576" s="57"/>
      <c r="H576" s="3"/>
    </row>
    <row r="577" spans="5:8" s="6" customFormat="1" ht="42.6" customHeight="1">
      <c r="E577" s="50"/>
      <c r="F577" s="57"/>
      <c r="H577" s="3"/>
    </row>
    <row r="578" spans="5:8" s="6" customFormat="1" ht="42.6" customHeight="1">
      <c r="E578" s="50"/>
      <c r="F578" s="57"/>
      <c r="H578" s="3"/>
    </row>
    <row r="579" spans="5:8" s="6" customFormat="1" ht="42.6" customHeight="1">
      <c r="E579" s="50"/>
      <c r="F579" s="57"/>
      <c r="H579" s="3"/>
    </row>
    <row r="580" spans="5:8" s="6" customFormat="1" ht="42.6" customHeight="1">
      <c r="E580" s="50"/>
      <c r="F580" s="57"/>
      <c r="H580" s="3"/>
    </row>
    <row r="581" spans="5:8" s="6" customFormat="1" ht="42.6" customHeight="1">
      <c r="E581" s="50"/>
      <c r="F581" s="57"/>
      <c r="H581" s="3"/>
    </row>
    <row r="582" spans="5:8" s="6" customFormat="1" ht="42.6" customHeight="1">
      <c r="E582" s="50"/>
      <c r="F582" s="57"/>
      <c r="H582" s="3"/>
    </row>
    <row r="583" spans="5:8" s="6" customFormat="1" ht="42.6" customHeight="1">
      <c r="E583" s="50"/>
      <c r="F583" s="57"/>
      <c r="H583" s="3"/>
    </row>
    <row r="584" spans="5:8" s="6" customFormat="1" ht="42.6" customHeight="1">
      <c r="E584" s="50"/>
      <c r="F584" s="57"/>
      <c r="H584" s="3"/>
    </row>
    <row r="585" spans="5:8" s="6" customFormat="1" ht="42.6" customHeight="1">
      <c r="E585" s="50"/>
      <c r="F585" s="57"/>
      <c r="H585" s="3"/>
    </row>
    <row r="586" spans="5:8" s="6" customFormat="1" ht="42.6" customHeight="1">
      <c r="E586" s="50"/>
      <c r="F586" s="57"/>
      <c r="H586" s="3"/>
    </row>
    <row r="587" spans="5:8" s="6" customFormat="1" ht="42.6" customHeight="1">
      <c r="E587" s="50"/>
      <c r="F587" s="57"/>
      <c r="H587" s="3"/>
    </row>
    <row r="588" spans="5:8" s="6" customFormat="1" ht="42.6" customHeight="1">
      <c r="E588" s="50"/>
      <c r="F588" s="57"/>
      <c r="H588" s="3"/>
    </row>
    <row r="589" spans="5:8" s="6" customFormat="1" ht="42.6" customHeight="1">
      <c r="E589" s="50"/>
      <c r="F589" s="57"/>
      <c r="H589" s="3"/>
    </row>
    <row r="590" spans="5:8" s="6" customFormat="1" ht="42.6" customHeight="1">
      <c r="E590" s="50"/>
      <c r="F590" s="57"/>
      <c r="H590" s="3"/>
    </row>
    <row r="591" spans="5:8" s="6" customFormat="1" ht="42.6" customHeight="1">
      <c r="E591" s="50"/>
      <c r="F591" s="57"/>
      <c r="H591" s="3"/>
    </row>
    <row r="592" spans="5:8" s="6" customFormat="1" ht="42.6" customHeight="1">
      <c r="E592" s="50"/>
      <c r="F592" s="57"/>
      <c r="H592" s="3"/>
    </row>
    <row r="593" spans="5:8" s="6" customFormat="1" ht="42.6" customHeight="1">
      <c r="E593" s="50"/>
      <c r="F593" s="57"/>
      <c r="H593" s="3"/>
    </row>
    <row r="594" spans="5:8" s="6" customFormat="1" ht="42.6" customHeight="1">
      <c r="E594" s="50"/>
      <c r="F594" s="57"/>
      <c r="H594" s="3"/>
    </row>
    <row r="595" spans="5:8" s="6" customFormat="1" ht="42.6" customHeight="1">
      <c r="E595" s="50"/>
      <c r="F595" s="57"/>
      <c r="H595" s="3"/>
    </row>
    <row r="596" spans="5:8" s="6" customFormat="1" ht="42.6" customHeight="1">
      <c r="E596" s="50"/>
      <c r="F596" s="57"/>
      <c r="H596" s="3"/>
    </row>
    <row r="597" spans="5:8" s="6" customFormat="1" ht="42.6" customHeight="1">
      <c r="E597" s="50"/>
      <c r="F597" s="57"/>
      <c r="H597" s="3"/>
    </row>
    <row r="598" spans="5:8" s="6" customFormat="1" ht="42.6" customHeight="1">
      <c r="E598" s="50"/>
      <c r="F598" s="57"/>
      <c r="H598" s="3"/>
    </row>
    <row r="599" spans="5:8" s="6" customFormat="1" ht="42.6" customHeight="1">
      <c r="E599" s="50"/>
      <c r="F599" s="57"/>
      <c r="H599" s="3"/>
    </row>
    <row r="600" spans="5:8" s="6" customFormat="1" ht="42.6" customHeight="1">
      <c r="E600" s="50"/>
      <c r="F600" s="57"/>
      <c r="H600" s="3"/>
    </row>
    <row r="601" spans="5:8" s="6" customFormat="1" ht="42.6" customHeight="1">
      <c r="E601" s="50"/>
      <c r="F601" s="57"/>
      <c r="H601" s="3"/>
    </row>
    <row r="602" spans="5:8" s="6" customFormat="1" ht="42.6" customHeight="1">
      <c r="E602" s="50"/>
      <c r="F602" s="57"/>
      <c r="H602" s="3"/>
    </row>
    <row r="603" spans="5:8" s="6" customFormat="1" ht="42.6" customHeight="1">
      <c r="E603" s="50"/>
      <c r="F603" s="57"/>
      <c r="H603" s="3"/>
    </row>
    <row r="604" spans="5:8" s="6" customFormat="1" ht="42.6" customHeight="1">
      <c r="E604" s="50"/>
      <c r="F604" s="57"/>
      <c r="H604" s="3"/>
    </row>
    <row r="605" spans="5:8" s="6" customFormat="1" ht="42.6" customHeight="1">
      <c r="E605" s="50"/>
      <c r="F605" s="57"/>
      <c r="H605" s="3"/>
    </row>
    <row r="606" spans="5:8" s="6" customFormat="1" ht="42.6" customHeight="1">
      <c r="E606" s="50"/>
      <c r="F606" s="57"/>
      <c r="H606" s="3"/>
    </row>
    <row r="607" spans="5:8" s="6" customFormat="1" ht="42.6" customHeight="1">
      <c r="E607" s="50"/>
      <c r="F607" s="57"/>
      <c r="H607" s="3"/>
    </row>
    <row r="608" spans="5:8" s="6" customFormat="1" ht="42.6" customHeight="1">
      <c r="E608" s="50"/>
      <c r="F608" s="57"/>
      <c r="H608" s="3"/>
    </row>
    <row r="609" spans="5:8" s="6" customFormat="1" ht="42.6" customHeight="1">
      <c r="E609" s="50"/>
      <c r="F609" s="57"/>
      <c r="H609" s="3"/>
    </row>
    <row r="610" spans="5:8" s="6" customFormat="1" ht="42.6" customHeight="1">
      <c r="E610" s="50"/>
      <c r="F610" s="57"/>
      <c r="H610" s="3"/>
    </row>
    <row r="611" spans="5:8" s="6" customFormat="1" ht="42.6" customHeight="1">
      <c r="E611" s="50"/>
      <c r="F611" s="57"/>
      <c r="H611" s="3"/>
    </row>
    <row r="612" spans="5:8" s="6" customFormat="1" ht="42.6" customHeight="1">
      <c r="E612" s="50"/>
      <c r="F612" s="57"/>
      <c r="H612" s="3"/>
    </row>
    <row r="613" spans="5:8" s="6" customFormat="1" ht="42.6" customHeight="1">
      <c r="E613" s="50"/>
      <c r="F613" s="57"/>
      <c r="H613" s="3"/>
    </row>
    <row r="614" spans="5:8" s="6" customFormat="1" ht="42.6" customHeight="1">
      <c r="E614" s="50"/>
      <c r="F614" s="57"/>
      <c r="H614" s="3"/>
    </row>
    <row r="615" spans="5:8" s="6" customFormat="1" ht="42.6" customHeight="1">
      <c r="E615" s="50"/>
      <c r="F615" s="57"/>
      <c r="H615" s="3"/>
    </row>
    <row r="616" spans="5:8" s="6" customFormat="1" ht="42.6" customHeight="1">
      <c r="E616" s="50"/>
      <c r="F616" s="57"/>
      <c r="H616" s="3"/>
    </row>
    <row r="617" spans="5:8" s="6" customFormat="1" ht="42.6" customHeight="1">
      <c r="E617" s="50"/>
      <c r="F617" s="57"/>
      <c r="H617" s="3"/>
    </row>
    <row r="618" spans="5:8" s="6" customFormat="1" ht="42.6" customHeight="1">
      <c r="E618" s="50"/>
      <c r="F618" s="57"/>
      <c r="H618" s="3"/>
    </row>
    <row r="619" spans="5:8" s="6" customFormat="1" ht="42.6" customHeight="1">
      <c r="E619" s="50"/>
      <c r="F619" s="57"/>
      <c r="H619" s="3"/>
    </row>
    <row r="620" spans="5:8" s="6" customFormat="1" ht="42.6" customHeight="1">
      <c r="E620" s="50"/>
      <c r="F620" s="57"/>
      <c r="H620" s="3"/>
    </row>
    <row r="621" spans="5:8" s="6" customFormat="1" ht="42.6" customHeight="1">
      <c r="E621" s="50"/>
      <c r="F621" s="57"/>
      <c r="H621" s="3"/>
    </row>
    <row r="622" spans="5:8" s="6" customFormat="1" ht="42.6" customHeight="1">
      <c r="E622" s="50"/>
      <c r="F622" s="57"/>
      <c r="H622" s="3"/>
    </row>
    <row r="623" spans="5:8" s="6" customFormat="1" ht="42.6" customHeight="1">
      <c r="E623" s="50"/>
      <c r="F623" s="57"/>
      <c r="H623" s="3"/>
    </row>
    <row r="624" spans="5:8" s="6" customFormat="1" ht="42.6" customHeight="1">
      <c r="E624" s="50"/>
      <c r="F624" s="57"/>
      <c r="H624" s="3"/>
    </row>
    <row r="625" spans="5:8" s="6" customFormat="1" ht="42.6" customHeight="1">
      <c r="E625" s="50"/>
      <c r="F625" s="57"/>
      <c r="H625" s="3"/>
    </row>
    <row r="626" spans="5:8" s="6" customFormat="1" ht="42.6" customHeight="1">
      <c r="E626" s="50"/>
      <c r="F626" s="57"/>
      <c r="H626" s="3"/>
    </row>
    <row r="627" spans="5:8" s="6" customFormat="1" ht="42.6" customHeight="1">
      <c r="E627" s="50"/>
      <c r="F627" s="57"/>
      <c r="H627" s="3"/>
    </row>
    <row r="628" spans="5:8" s="6" customFormat="1" ht="42.6" customHeight="1">
      <c r="E628" s="50"/>
      <c r="F628" s="57"/>
      <c r="H628" s="3"/>
    </row>
    <row r="629" spans="5:8" s="6" customFormat="1" ht="42.6" customHeight="1">
      <c r="E629" s="50"/>
      <c r="F629" s="57"/>
      <c r="H629" s="3"/>
    </row>
    <row r="630" spans="5:8" s="6" customFormat="1" ht="42.6" customHeight="1">
      <c r="E630" s="50"/>
      <c r="F630" s="57"/>
      <c r="H630" s="3"/>
    </row>
    <row r="631" spans="5:8" s="6" customFormat="1" ht="42.6" customHeight="1">
      <c r="E631" s="50"/>
      <c r="F631" s="57"/>
      <c r="H631" s="3"/>
    </row>
    <row r="632" spans="5:8" s="6" customFormat="1" ht="42.6" customHeight="1">
      <c r="E632" s="50"/>
      <c r="F632" s="57"/>
      <c r="H632" s="3"/>
    </row>
    <row r="633" spans="5:8" s="6" customFormat="1" ht="42.6" customHeight="1">
      <c r="E633" s="50"/>
      <c r="F633" s="57"/>
      <c r="H633" s="3"/>
    </row>
    <row r="634" spans="5:8" s="6" customFormat="1" ht="42.6" customHeight="1">
      <c r="E634" s="50"/>
      <c r="F634" s="57"/>
      <c r="H634" s="3"/>
    </row>
    <row r="635" spans="5:8" s="6" customFormat="1" ht="42.6" customHeight="1">
      <c r="E635" s="50"/>
      <c r="F635" s="57"/>
      <c r="H635" s="3"/>
    </row>
    <row r="636" spans="5:8" s="6" customFormat="1" ht="42.6" customHeight="1">
      <c r="E636" s="50"/>
      <c r="F636" s="57"/>
      <c r="H636" s="3"/>
    </row>
    <row r="637" spans="5:8" s="6" customFormat="1" ht="42.6" customHeight="1">
      <c r="E637" s="50"/>
      <c r="F637" s="57"/>
      <c r="H637" s="3"/>
    </row>
    <row r="638" spans="5:8" s="6" customFormat="1" ht="42.6" customHeight="1">
      <c r="E638" s="50"/>
      <c r="F638" s="57"/>
      <c r="H638" s="3"/>
    </row>
    <row r="639" spans="5:8" s="6" customFormat="1" ht="42.6" customHeight="1">
      <c r="E639" s="50"/>
      <c r="F639" s="57"/>
      <c r="H639" s="3"/>
    </row>
    <row r="640" spans="5:8" s="6" customFormat="1" ht="42.6" customHeight="1">
      <c r="E640" s="50"/>
      <c r="F640" s="57"/>
      <c r="H640" s="3"/>
    </row>
    <row r="641" spans="5:8" s="6" customFormat="1" ht="42.6" customHeight="1">
      <c r="E641" s="50"/>
      <c r="F641" s="57"/>
      <c r="H641" s="3"/>
    </row>
    <row r="642" spans="5:8" s="6" customFormat="1" ht="42.6" customHeight="1">
      <c r="E642" s="50"/>
      <c r="F642" s="57"/>
      <c r="H642" s="3"/>
    </row>
    <row r="643" spans="5:8" s="6" customFormat="1" ht="42.6" customHeight="1">
      <c r="E643" s="50"/>
      <c r="F643" s="57"/>
      <c r="H643" s="3"/>
    </row>
    <row r="644" spans="5:8" s="6" customFormat="1" ht="42.6" customHeight="1">
      <c r="E644" s="50"/>
      <c r="F644" s="57"/>
      <c r="H644" s="3"/>
    </row>
    <row r="645" spans="5:8" s="6" customFormat="1" ht="42.6" customHeight="1">
      <c r="E645" s="50"/>
      <c r="F645" s="57"/>
      <c r="H645" s="3"/>
    </row>
    <row r="646" spans="5:8" s="6" customFormat="1" ht="42.6" customHeight="1">
      <c r="E646" s="50"/>
      <c r="F646" s="57"/>
      <c r="H646" s="3"/>
    </row>
    <row r="647" spans="5:8" s="6" customFormat="1" ht="42.6" customHeight="1">
      <c r="E647" s="50"/>
      <c r="F647" s="57"/>
      <c r="H647" s="3"/>
    </row>
    <row r="648" spans="5:8" s="6" customFormat="1" ht="42.6" customHeight="1">
      <c r="E648" s="50"/>
      <c r="F648" s="57"/>
      <c r="H648" s="3"/>
    </row>
    <row r="649" spans="5:8" s="6" customFormat="1" ht="42.6" customHeight="1">
      <c r="E649" s="50"/>
      <c r="F649" s="57"/>
      <c r="H649" s="3"/>
    </row>
    <row r="650" spans="5:8" s="6" customFormat="1" ht="42.6" customHeight="1">
      <c r="E650" s="50"/>
      <c r="F650" s="57"/>
      <c r="H650" s="3"/>
    </row>
    <row r="651" spans="5:8" s="6" customFormat="1" ht="42.6" customHeight="1">
      <c r="E651" s="50"/>
      <c r="F651" s="57"/>
      <c r="H651" s="3"/>
    </row>
    <row r="652" spans="5:8" s="6" customFormat="1" ht="42.6" customHeight="1">
      <c r="E652" s="50"/>
      <c r="F652" s="57"/>
      <c r="H652" s="3"/>
    </row>
    <row r="653" spans="5:8" s="6" customFormat="1" ht="42.6" customHeight="1">
      <c r="E653" s="50"/>
      <c r="F653" s="57"/>
      <c r="H653" s="3"/>
    </row>
    <row r="654" spans="5:8" s="6" customFormat="1" ht="42.6" customHeight="1">
      <c r="E654" s="50"/>
      <c r="F654" s="57"/>
      <c r="H654" s="3"/>
    </row>
    <row r="655" spans="5:8" s="6" customFormat="1" ht="42.6" customHeight="1">
      <c r="E655" s="50"/>
      <c r="F655" s="57"/>
      <c r="H655" s="3"/>
    </row>
    <row r="656" spans="5:8" s="6" customFormat="1" ht="42.6" customHeight="1">
      <c r="E656" s="50"/>
      <c r="F656" s="57"/>
      <c r="H656" s="3"/>
    </row>
    <row r="657" spans="5:8" s="6" customFormat="1" ht="42.6" customHeight="1">
      <c r="E657" s="50"/>
      <c r="F657" s="57"/>
      <c r="H657" s="3"/>
    </row>
    <row r="658" spans="5:8" s="6" customFormat="1" ht="42.6" customHeight="1">
      <c r="E658" s="50"/>
      <c r="F658" s="57"/>
      <c r="H658" s="3"/>
    </row>
    <row r="659" spans="5:8" s="6" customFormat="1" ht="42.6" customHeight="1">
      <c r="E659" s="50"/>
      <c r="F659" s="57"/>
      <c r="H659" s="3"/>
    </row>
    <row r="660" spans="5:8" s="6" customFormat="1" ht="42.6" customHeight="1">
      <c r="E660" s="50"/>
      <c r="F660" s="57"/>
      <c r="H660" s="3"/>
    </row>
    <row r="661" spans="5:8" s="6" customFormat="1" ht="42.6" customHeight="1">
      <c r="E661" s="50"/>
      <c r="F661" s="57"/>
      <c r="H661" s="3"/>
    </row>
    <row r="662" spans="5:8" s="6" customFormat="1" ht="42.6" customHeight="1">
      <c r="E662" s="50"/>
      <c r="F662" s="57"/>
      <c r="H662" s="3"/>
    </row>
    <row r="663" spans="5:8" s="6" customFormat="1" ht="42.6" customHeight="1">
      <c r="E663" s="50"/>
      <c r="F663" s="57"/>
      <c r="H663" s="3"/>
    </row>
    <row r="664" spans="5:8" s="6" customFormat="1" ht="42.6" customHeight="1">
      <c r="E664" s="50"/>
      <c r="F664" s="57"/>
      <c r="H664" s="3"/>
    </row>
    <row r="665" spans="5:8" s="6" customFormat="1" ht="42.6" customHeight="1">
      <c r="E665" s="50"/>
      <c r="F665" s="57"/>
      <c r="H665" s="3"/>
    </row>
    <row r="666" spans="5:8" s="6" customFormat="1" ht="42.6" customHeight="1">
      <c r="E666" s="50"/>
      <c r="F666" s="57"/>
      <c r="H666" s="3"/>
    </row>
    <row r="667" spans="5:8" s="6" customFormat="1" ht="42.6" customHeight="1">
      <c r="E667" s="50"/>
      <c r="F667" s="57"/>
      <c r="H667" s="3"/>
    </row>
    <row r="668" spans="5:8" s="6" customFormat="1" ht="42.6" customHeight="1">
      <c r="E668" s="50"/>
      <c r="F668" s="57"/>
      <c r="H668" s="3"/>
    </row>
    <row r="669" spans="5:8" s="6" customFormat="1" ht="42.6" customHeight="1">
      <c r="E669" s="50"/>
      <c r="F669" s="57"/>
      <c r="H669" s="3"/>
    </row>
    <row r="670" spans="5:8" s="6" customFormat="1" ht="42.6" customHeight="1">
      <c r="E670" s="50"/>
      <c r="F670" s="57"/>
      <c r="H670" s="3"/>
    </row>
    <row r="671" spans="5:8" s="6" customFormat="1" ht="42.6" customHeight="1">
      <c r="E671" s="50"/>
      <c r="F671" s="57"/>
      <c r="H671" s="3"/>
    </row>
    <row r="672" spans="5:8" s="6" customFormat="1" ht="42.6" customHeight="1">
      <c r="E672" s="50"/>
      <c r="F672" s="57"/>
      <c r="H672" s="3"/>
    </row>
    <row r="673" spans="5:8" s="6" customFormat="1" ht="42.6" customHeight="1">
      <c r="E673" s="50"/>
      <c r="F673" s="57"/>
      <c r="H673" s="3"/>
    </row>
    <row r="674" spans="5:8" s="6" customFormat="1" ht="42.6" customHeight="1">
      <c r="E674" s="50"/>
      <c r="F674" s="57"/>
      <c r="H674" s="3"/>
    </row>
    <row r="675" spans="5:8" s="6" customFormat="1" ht="42.6" customHeight="1">
      <c r="E675" s="50"/>
      <c r="F675" s="57"/>
      <c r="H675" s="3"/>
    </row>
    <row r="676" spans="5:8" s="6" customFormat="1" ht="42.6" customHeight="1">
      <c r="E676" s="50"/>
      <c r="F676" s="57"/>
      <c r="H676" s="3"/>
    </row>
    <row r="677" spans="5:8" s="6" customFormat="1" ht="42.6" customHeight="1">
      <c r="E677" s="50"/>
      <c r="F677" s="57"/>
      <c r="H677" s="3"/>
    </row>
    <row r="678" spans="5:8" s="6" customFormat="1" ht="42.6" customHeight="1">
      <c r="E678" s="50"/>
      <c r="F678" s="57"/>
      <c r="H678" s="3"/>
    </row>
    <row r="679" spans="5:8" s="6" customFormat="1" ht="42.6" customHeight="1">
      <c r="E679" s="50"/>
      <c r="F679" s="57"/>
      <c r="H679" s="3"/>
    </row>
    <row r="680" spans="5:8" s="6" customFormat="1" ht="42.6" customHeight="1">
      <c r="E680" s="50"/>
      <c r="F680" s="57"/>
      <c r="H680" s="3"/>
    </row>
    <row r="681" spans="5:8" s="6" customFormat="1" ht="42.6" customHeight="1">
      <c r="E681" s="50"/>
      <c r="F681" s="57"/>
      <c r="H681" s="3"/>
    </row>
    <row r="682" spans="5:8" s="6" customFormat="1" ht="42.6" customHeight="1">
      <c r="E682" s="50"/>
      <c r="F682" s="57"/>
      <c r="H682" s="3"/>
    </row>
    <row r="683" spans="5:8" s="6" customFormat="1" ht="42.6" customHeight="1">
      <c r="E683" s="50"/>
      <c r="F683" s="57"/>
      <c r="H683" s="3"/>
    </row>
    <row r="684" spans="5:8" s="6" customFormat="1" ht="42.6" customHeight="1">
      <c r="E684" s="50"/>
      <c r="F684" s="57"/>
      <c r="H684" s="3"/>
    </row>
    <row r="685" spans="5:8" s="6" customFormat="1" ht="42.6" customHeight="1">
      <c r="E685" s="50"/>
      <c r="F685" s="57"/>
      <c r="H685" s="3"/>
    </row>
    <row r="686" spans="5:8" s="6" customFormat="1" ht="42.6" customHeight="1">
      <c r="E686" s="50"/>
      <c r="F686" s="57"/>
      <c r="H686" s="3"/>
    </row>
    <row r="687" spans="5:8" s="6" customFormat="1" ht="42.6" customHeight="1">
      <c r="E687" s="50"/>
      <c r="F687" s="57"/>
      <c r="H687" s="3"/>
    </row>
    <row r="688" spans="5:8" s="6" customFormat="1" ht="42.6" customHeight="1">
      <c r="E688" s="50"/>
      <c r="F688" s="57"/>
      <c r="H688" s="3"/>
    </row>
    <row r="689" spans="5:8" s="6" customFormat="1" ht="42.6" customHeight="1">
      <c r="E689" s="50"/>
      <c r="F689" s="57"/>
      <c r="H689" s="3"/>
    </row>
    <row r="690" spans="5:8" s="6" customFormat="1" ht="42.6" customHeight="1">
      <c r="E690" s="50"/>
      <c r="F690" s="57"/>
      <c r="H690" s="3"/>
    </row>
    <row r="691" spans="5:8" s="6" customFormat="1" ht="42.6" customHeight="1">
      <c r="E691" s="50"/>
      <c r="F691" s="57"/>
      <c r="H691" s="3"/>
    </row>
    <row r="692" spans="5:8" s="6" customFormat="1" ht="42.6" customHeight="1">
      <c r="E692" s="50"/>
      <c r="F692" s="57"/>
      <c r="H692" s="3"/>
    </row>
    <row r="693" spans="5:8" s="6" customFormat="1" ht="42.6" customHeight="1">
      <c r="E693" s="50"/>
      <c r="F693" s="57"/>
      <c r="H693" s="3"/>
    </row>
    <row r="694" spans="5:8" s="6" customFormat="1" ht="42.6" customHeight="1">
      <c r="E694" s="50"/>
      <c r="F694" s="57"/>
      <c r="H694" s="3"/>
    </row>
    <row r="695" spans="5:8" s="6" customFormat="1" ht="42.6" customHeight="1">
      <c r="E695" s="50"/>
      <c r="F695" s="57"/>
      <c r="H695" s="3"/>
    </row>
    <row r="696" spans="5:8" s="6" customFormat="1" ht="42.6" customHeight="1">
      <c r="E696" s="50"/>
      <c r="F696" s="57"/>
      <c r="H696" s="3"/>
    </row>
    <row r="697" spans="5:8" s="6" customFormat="1" ht="42.6" customHeight="1">
      <c r="E697" s="50"/>
      <c r="F697" s="57"/>
      <c r="H697" s="3"/>
    </row>
    <row r="698" spans="5:8" s="6" customFormat="1" ht="42.6" customHeight="1">
      <c r="E698" s="50"/>
      <c r="F698" s="57"/>
      <c r="H698" s="3"/>
    </row>
    <row r="699" spans="5:8" s="6" customFormat="1" ht="42.6" customHeight="1">
      <c r="E699" s="50"/>
      <c r="F699" s="57"/>
      <c r="H699" s="3"/>
    </row>
    <row r="700" spans="5:8" s="6" customFormat="1" ht="42.6" customHeight="1">
      <c r="E700" s="50"/>
      <c r="F700" s="57"/>
      <c r="H700" s="3"/>
    </row>
    <row r="701" spans="5:8" s="6" customFormat="1" ht="42.6" customHeight="1">
      <c r="E701" s="50"/>
      <c r="F701" s="57"/>
      <c r="H701" s="3"/>
    </row>
    <row r="702" spans="5:8" s="6" customFormat="1" ht="42.6" customHeight="1">
      <c r="E702" s="50"/>
      <c r="F702" s="57"/>
      <c r="H702" s="3"/>
    </row>
    <row r="703" spans="5:8" s="6" customFormat="1" ht="42.6" customHeight="1">
      <c r="E703" s="50"/>
      <c r="F703" s="57"/>
      <c r="H703" s="3"/>
    </row>
    <row r="704" spans="5:8" s="6" customFormat="1" ht="42.6" customHeight="1">
      <c r="E704" s="50"/>
      <c r="F704" s="57"/>
      <c r="H704" s="3"/>
    </row>
    <row r="705" spans="5:8" s="6" customFormat="1" ht="42.6" customHeight="1">
      <c r="E705" s="50"/>
      <c r="F705" s="57"/>
      <c r="H705" s="3"/>
    </row>
    <row r="706" spans="5:8" s="6" customFormat="1" ht="42.6" customHeight="1">
      <c r="E706" s="50"/>
      <c r="F706" s="57"/>
      <c r="H706" s="3"/>
    </row>
    <row r="707" spans="5:8" s="6" customFormat="1" ht="42.6" customHeight="1">
      <c r="E707" s="50"/>
      <c r="F707" s="57"/>
      <c r="H707" s="3"/>
    </row>
    <row r="708" spans="5:8" s="6" customFormat="1" ht="42.6" customHeight="1">
      <c r="E708" s="50"/>
      <c r="F708" s="57"/>
      <c r="H708" s="3"/>
    </row>
    <row r="709" spans="5:8" s="6" customFormat="1" ht="42.6" customHeight="1">
      <c r="E709" s="50"/>
      <c r="F709" s="57"/>
      <c r="H709" s="3"/>
    </row>
    <row r="710" spans="5:8" s="6" customFormat="1" ht="42.6" customHeight="1">
      <c r="E710" s="50"/>
      <c r="F710" s="57"/>
      <c r="H710" s="3"/>
    </row>
    <row r="711" spans="5:8" s="6" customFormat="1" ht="42.6" customHeight="1">
      <c r="E711" s="50"/>
      <c r="F711" s="57"/>
      <c r="H711" s="3"/>
    </row>
    <row r="712" spans="5:8" s="6" customFormat="1" ht="42.6" customHeight="1">
      <c r="E712" s="50"/>
      <c r="F712" s="57"/>
      <c r="H712" s="3"/>
    </row>
    <row r="713" spans="5:8" ht="15">
      <c r="E713" s="50"/>
    </row>
  </sheetData>
  <sheetProtection algorithmName="SHA-512" hashValue="Z5S5HNfT7z9vE6LixNvk/tZls1tyHRXkVDtlNNSmzU9unjcpWo4W2wDBuNRvRmsn2Wk7WwEogBqnMHhBmgjgmw==" saltValue="p4O2OaBA4A+B2jRLZE1j1g==" spinCount="100000" sheet="1" objects="1" scenarios="1"/>
  <mergeCells count="57">
    <mergeCell ref="A53:B53"/>
    <mergeCell ref="A54:B54"/>
    <mergeCell ref="A49:F49"/>
    <mergeCell ref="A47:B47"/>
    <mergeCell ref="A46:B46"/>
    <mergeCell ref="A5:F5"/>
    <mergeCell ref="A13:C13"/>
    <mergeCell ref="A39:C39"/>
    <mergeCell ref="A37:B37"/>
    <mergeCell ref="A42:B42"/>
    <mergeCell ref="A18:B18"/>
    <mergeCell ref="A6:B6"/>
    <mergeCell ref="A7:B7"/>
    <mergeCell ref="A12:B12"/>
    <mergeCell ref="A45:B45"/>
    <mergeCell ref="A43:B43"/>
    <mergeCell ref="A30:B30"/>
    <mergeCell ref="A15:F15"/>
    <mergeCell ref="A44:B44"/>
    <mergeCell ref="A20:B20"/>
    <mergeCell ref="C25:G25"/>
    <mergeCell ref="A21:B21"/>
    <mergeCell ref="C16:G16"/>
    <mergeCell ref="A32:C32"/>
    <mergeCell ref="A22:C22"/>
    <mergeCell ref="A1:G1"/>
    <mergeCell ref="A51:B51"/>
    <mergeCell ref="A27:B27"/>
    <mergeCell ref="C6:G6"/>
    <mergeCell ref="A36:B36"/>
    <mergeCell ref="A26:B26"/>
    <mergeCell ref="A9:B9"/>
    <mergeCell ref="A34:F34"/>
    <mergeCell ref="A17:B17"/>
    <mergeCell ref="A11:B11"/>
    <mergeCell ref="A24:F24"/>
    <mergeCell ref="D3:E3"/>
    <mergeCell ref="C42:G42"/>
    <mergeCell ref="A16:B16"/>
    <mergeCell ref="A29:B29"/>
    <mergeCell ref="A2:C2"/>
    <mergeCell ref="A56:C56"/>
    <mergeCell ref="A8:B8"/>
    <mergeCell ref="A38:B38"/>
    <mergeCell ref="A25:B25"/>
    <mergeCell ref="A52:B52"/>
    <mergeCell ref="A28:B28"/>
    <mergeCell ref="A48:C48"/>
    <mergeCell ref="A50:F50"/>
    <mergeCell ref="C51:G51"/>
    <mergeCell ref="A55:B55"/>
    <mergeCell ref="A41:F41"/>
    <mergeCell ref="A10:B10"/>
    <mergeCell ref="A19:B19"/>
    <mergeCell ref="A35:B35"/>
    <mergeCell ref="A31:B31"/>
    <mergeCell ref="C35:G35"/>
  </mergeCells>
  <dataValidations xWindow="479" yWindow="629" count="2">
    <dataValidation type="list" allowBlank="1" showInputMessage="1" showErrorMessage="1" errorTitle="Invalid Score" error="Please select: 0=not in place, 1=limited evidence, 2=basic level, 3=well developed/structured, 4=excellent/fully embedded" promptTitle="Score" prompt="0 = not in place_x000a_1 = limited evidence_x000a_2 = basic level_x000a_3 = well developed / structured_x000a_4 = excellent / fully embedded_x000a__x000a_Leave blank = Don't know (not counted)" sqref="D17:D21 D26:D31 D7:D12 D36:D38 D51:D54 D43:D47" xr:uid="{00000000-0002-0000-0100-000000000000}">
      <formula1>"0,1,2,3,4"</formula1>
    </dataValidation>
    <dataValidation type="list" allowBlank="1" showInputMessage="1" showErrorMessage="1" errorTitle="Invalid Score" error="Please select: 0=Does not exist, 1=No Evidence, 2=Basic, 3=Good, 4=Excellent" promptTitle="Score" prompt="0=Does not exist  1=No Evidence  2=Basic  3=Good  4=Excellent_x000a_Leave blank = Don't know (not counted)" sqref="D55" xr:uid="{FB810D16-9CEB-4F25-B029-D236B1CC3E40}">
      <formula1>"0,1,2,3,4"</formula1>
    </dataValidation>
  </dataValidations>
  <printOptions horizontalCentered="1"/>
  <pageMargins left="0.23622047244094491" right="0.23622047244094491" top="0.74803149606299213" bottom="0.74803149606299213" header="0.31496062992125978" footer="0.31496062992125978"/>
  <pageSetup scale="62" fitToHeight="10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JK985"/>
  <sheetViews>
    <sheetView showGridLines="0" zoomScale="93" zoomScaleNormal="93" workbookViewId="0">
      <pane ySplit="6" topLeftCell="A14" activePane="bottomLeft" state="frozen"/>
      <selection pane="bottomLeft" activeCell="A3" sqref="A3:B3"/>
      <selection activeCell="F5" sqref="F5"/>
    </sheetView>
  </sheetViews>
  <sheetFormatPr defaultRowHeight="40.5" customHeight="1"/>
  <cols>
    <col min="1" max="1" width="57.5703125" bestFit="1" customWidth="1"/>
    <col min="2" max="2" width="14" style="7" bestFit="1" customWidth="1"/>
    <col min="3" max="3" width="32" bestFit="1" customWidth="1"/>
    <col min="4" max="4" width="67.42578125" style="8" customWidth="1"/>
    <col min="5" max="271" width="9.140625" style="3" customWidth="1"/>
  </cols>
  <sheetData>
    <row r="1" spans="1:4" ht="36" customHeight="1">
      <c r="A1" s="87" t="s">
        <v>12</v>
      </c>
      <c r="B1" s="97"/>
      <c r="C1" s="117"/>
      <c r="D1" s="98"/>
    </row>
    <row r="2" spans="1:4" ht="22.15" customHeight="1">
      <c r="A2" s="99" t="s">
        <v>124</v>
      </c>
      <c r="B2" s="97"/>
      <c r="C2" s="100"/>
      <c r="D2" s="101"/>
    </row>
    <row r="3" spans="1:4" ht="22.15" customHeight="1">
      <c r="A3" s="99" t="s">
        <v>125</v>
      </c>
      <c r="B3" s="97"/>
      <c r="C3" s="100"/>
      <c r="D3" s="101"/>
    </row>
    <row r="4" spans="1:4" ht="49.9" customHeight="1">
      <c r="A4" s="102" t="s">
        <v>126</v>
      </c>
      <c r="B4" s="97"/>
      <c r="C4" s="117"/>
      <c r="D4" s="98"/>
    </row>
    <row r="5" spans="1:4" ht="7.9" customHeight="1"/>
    <row r="6" spans="1:4" ht="30" customHeight="1">
      <c r="A6" s="20" t="s">
        <v>127</v>
      </c>
      <c r="B6" s="21" t="s">
        <v>128</v>
      </c>
      <c r="C6" s="20" t="s">
        <v>15</v>
      </c>
      <c r="D6" s="20" t="s">
        <v>129</v>
      </c>
    </row>
    <row r="7" spans="1:4" ht="50.1" customHeight="1">
      <c r="A7" s="27" t="s">
        <v>19</v>
      </c>
      <c r="B7" s="29" t="str">
        <f>'Evaluación de los módulos'!D13</f>
        <v/>
      </c>
      <c r="C7" s="24" t="str">
        <f>'Evaluación de los módulos'!E13</f>
        <v/>
      </c>
      <c r="D7" s="25" t="str">
        <f>'Evaluación de los módulos'!F13</f>
        <v/>
      </c>
    </row>
    <row r="8" spans="1:4" ht="50.1" customHeight="1">
      <c r="A8" s="28" t="s">
        <v>43</v>
      </c>
      <c r="B8" s="30" t="str">
        <f>'Evaluación de los módulos'!D22</f>
        <v/>
      </c>
      <c r="C8" s="22" t="str">
        <f>'Evaluación de los módulos'!E22</f>
        <v/>
      </c>
      <c r="D8" s="23" t="str">
        <f>'Evaluación de los módulos'!F22</f>
        <v/>
      </c>
    </row>
    <row r="9" spans="1:4" s="3" customFormat="1" ht="50.1" customHeight="1">
      <c r="A9" s="27" t="s">
        <v>65</v>
      </c>
      <c r="B9" s="29" t="str">
        <f>'Evaluación de los módulos'!D32</f>
        <v/>
      </c>
      <c r="C9" s="24" t="str">
        <f>'Evaluación de los módulos'!E32</f>
        <v/>
      </c>
      <c r="D9" s="25" t="str">
        <f>'Evaluación de los módulos'!F32</f>
        <v/>
      </c>
    </row>
    <row r="10" spans="1:4" ht="50.1" customHeight="1">
      <c r="A10" s="28" t="s">
        <v>130</v>
      </c>
      <c r="B10" s="30" t="str">
        <f>'Evaluación de los módulos'!D39</f>
        <v/>
      </c>
      <c r="C10" s="22" t="str">
        <f>'Evaluación de los módulos'!E39</f>
        <v/>
      </c>
      <c r="D10" s="23" t="str">
        <f>'Evaluación de los módulos'!F39</f>
        <v/>
      </c>
    </row>
    <row r="11" spans="1:4" s="3" customFormat="1" ht="50.1" customHeight="1">
      <c r="A11" s="27" t="s">
        <v>102</v>
      </c>
      <c r="B11" s="29" t="str">
        <f>'Evaluación de los módulos'!D48</f>
        <v/>
      </c>
      <c r="C11" s="24" t="str">
        <f>'Evaluación de los módulos'!E48</f>
        <v/>
      </c>
      <c r="D11" s="25" t="str">
        <f>'Evaluación de los módulos'!F48</f>
        <v/>
      </c>
    </row>
    <row r="12" spans="1:4" ht="50.1" customHeight="1">
      <c r="A12" s="28" t="s">
        <v>131</v>
      </c>
      <c r="B12" s="30" t="str">
        <f>'Evaluación de los módulos'!D56</f>
        <v/>
      </c>
      <c r="C12" s="22" t="str">
        <f>'Evaluación de los módulos'!E56</f>
        <v/>
      </c>
      <c r="D12" s="23" t="str">
        <f>'Evaluación de los módulos'!F56</f>
        <v/>
      </c>
    </row>
    <row r="13" spans="1:4" s="3" customFormat="1" ht="59.25" customHeight="1">
      <c r="A13" s="26" t="s">
        <v>132</v>
      </c>
      <c r="B13" s="76" t="str">
        <f>IFERROR(AVERAGE(B7:B12),"")</f>
        <v/>
      </c>
      <c r="C13" s="20" t="str">
        <f>IFERROR(INDEX(Puntuaciones!$C$3:$C$6, MATCH(ROUND(B13,0), Puntuaciones!$A$3:$A$6, 0)), "")</f>
        <v/>
      </c>
      <c r="D13" s="26" t="str">
        <f>IFERROR(INDEX(Puntuaciones!$D$3:$D$6, MATCH(ROUND(B13,0), Puntuaciones!$A$3:$A$6, 0)), "")</f>
        <v/>
      </c>
    </row>
    <row r="14" spans="1:4" s="3" customFormat="1" ht="40.5" customHeight="1">
      <c r="B14" s="4"/>
      <c r="D14" s="5"/>
    </row>
    <row r="15" spans="1:4" s="3" customFormat="1" ht="40.5" customHeight="1"/>
    <row r="16" spans="1:4" s="3" customFormat="1" ht="40.5" customHeight="1"/>
    <row r="17" s="3" customFormat="1" ht="40.5" customHeight="1"/>
    <row r="18" s="3" customFormat="1" ht="40.5" customHeight="1"/>
    <row r="19" s="3" customFormat="1" ht="40.5" customHeight="1"/>
    <row r="20" s="3" customFormat="1" ht="40.5" customHeight="1"/>
    <row r="21" s="3" customFormat="1" ht="40.5" customHeight="1"/>
    <row r="22" s="3" customFormat="1" ht="40.5" customHeight="1"/>
    <row r="23" s="3" customFormat="1" ht="40.5" customHeight="1"/>
    <row r="24" s="3" customFormat="1" ht="40.5" customHeight="1"/>
    <row r="25" s="3" customFormat="1" ht="40.5" customHeight="1"/>
    <row r="26" s="3" customFormat="1" ht="40.5" customHeight="1"/>
    <row r="27" s="3" customFormat="1" ht="40.5" customHeight="1"/>
    <row r="28" s="3" customFormat="1" ht="40.5" customHeight="1"/>
    <row r="29" s="3" customFormat="1" ht="40.5" customHeight="1"/>
    <row r="30" s="3" customFormat="1" ht="40.5" customHeight="1"/>
    <row r="31" s="3" customFormat="1" ht="40.5" customHeight="1"/>
    <row r="32" s="3" customFormat="1" ht="40.5" customHeight="1"/>
    <row r="33" s="3" customFormat="1" ht="40.5" customHeight="1"/>
    <row r="34" s="3" customFormat="1" ht="40.5" customHeight="1"/>
    <row r="35" s="3" customFormat="1" ht="40.5" customHeight="1"/>
    <row r="36" s="3" customFormat="1" ht="40.5" customHeight="1"/>
    <row r="37" s="3" customFormat="1" ht="40.5" customHeight="1"/>
    <row r="38" s="3" customFormat="1" ht="40.5" customHeight="1"/>
    <row r="39" s="3" customFormat="1" ht="40.5" customHeight="1"/>
    <row r="40" s="3" customFormat="1" ht="40.5" customHeight="1"/>
    <row r="41" s="3" customFormat="1" ht="40.5" customHeight="1"/>
    <row r="42" s="3" customFormat="1" ht="40.5" customHeight="1"/>
    <row r="43" s="3" customFormat="1" ht="40.5" customHeight="1"/>
    <row r="44" s="3" customFormat="1" ht="40.5" customHeight="1"/>
    <row r="45" s="3" customFormat="1" ht="40.5" customHeight="1"/>
    <row r="46" s="3" customFormat="1" ht="40.5" customHeight="1"/>
    <row r="47" s="3" customFormat="1" ht="40.5" customHeight="1"/>
    <row r="48" s="3" customFormat="1" ht="40.5" customHeight="1"/>
    <row r="49" s="3" customFormat="1" ht="40.5" customHeight="1"/>
    <row r="50" s="3" customFormat="1" ht="40.5" customHeight="1"/>
    <row r="51" s="3" customFormat="1" ht="40.5" customHeight="1"/>
    <row r="52" s="3" customFormat="1" ht="40.5" customHeight="1"/>
    <row r="53" s="3" customFormat="1" ht="40.5" customHeight="1"/>
    <row r="54" s="3" customFormat="1" ht="40.5" customHeight="1"/>
    <row r="55" s="3" customFormat="1" ht="40.5" customHeight="1"/>
    <row r="56" s="3" customFormat="1" ht="40.5" customHeight="1"/>
    <row r="57" s="3" customFormat="1" ht="40.5" customHeight="1"/>
    <row r="58" s="3" customFormat="1" ht="40.5" customHeight="1"/>
    <row r="59" s="3" customFormat="1" ht="40.5" customHeight="1"/>
    <row r="60" s="3" customFormat="1" ht="40.5" customHeight="1"/>
    <row r="61" s="3" customFormat="1" ht="40.5" customHeight="1"/>
    <row r="62" s="3" customFormat="1" ht="40.5" customHeight="1"/>
    <row r="63" s="3" customFormat="1" ht="40.5" customHeight="1"/>
    <row r="64" s="3" customFormat="1" ht="40.5" customHeight="1"/>
    <row r="65" s="3" customFormat="1" ht="40.5" customHeight="1"/>
    <row r="66" s="3" customFormat="1" ht="40.5" customHeight="1"/>
    <row r="67" s="3" customFormat="1" ht="40.5" customHeight="1"/>
    <row r="68" s="3" customFormat="1" ht="40.5" customHeight="1"/>
    <row r="69" s="3" customFormat="1" ht="40.5" customHeight="1"/>
    <row r="70" s="3" customFormat="1" ht="40.5" customHeight="1"/>
    <row r="71" s="3" customFormat="1" ht="40.5" customHeight="1"/>
    <row r="72" s="3" customFormat="1" ht="40.5" customHeight="1"/>
    <row r="73" s="3" customFormat="1" ht="40.5" customHeight="1"/>
    <row r="74" s="3" customFormat="1" ht="40.5" customHeight="1"/>
    <row r="75" s="3" customFormat="1" ht="40.5" customHeight="1"/>
    <row r="76" s="3" customFormat="1" ht="40.5" customHeight="1"/>
    <row r="77" s="3" customFormat="1" ht="40.5" customHeight="1"/>
    <row r="78" s="3" customFormat="1" ht="40.5" customHeight="1"/>
    <row r="79" s="3" customFormat="1" ht="40.5" customHeight="1"/>
    <row r="80" s="3" customFormat="1" ht="40.5" customHeight="1"/>
    <row r="81" s="3" customFormat="1" ht="40.5" customHeight="1"/>
    <row r="82" s="3" customFormat="1" ht="40.5" customHeight="1"/>
    <row r="83" s="3" customFormat="1" ht="40.5" customHeight="1"/>
    <row r="84" s="3" customFormat="1" ht="40.5" customHeight="1"/>
    <row r="85" s="3" customFormat="1" ht="40.5" customHeight="1"/>
    <row r="86" s="3" customFormat="1" ht="40.5" customHeight="1"/>
    <row r="87" s="3" customFormat="1" ht="40.5" customHeight="1"/>
    <row r="88" s="3" customFormat="1" ht="40.5" customHeight="1"/>
    <row r="89" s="3" customFormat="1" ht="40.5" customHeight="1"/>
    <row r="90" s="3" customFormat="1" ht="40.5" customHeight="1"/>
    <row r="91" s="3" customFormat="1" ht="40.5" customHeight="1"/>
    <row r="92" s="3" customFormat="1" ht="40.5" customHeight="1"/>
    <row r="93" s="3" customFormat="1" ht="40.5" customHeight="1"/>
    <row r="94" s="3" customFormat="1" ht="40.5" customHeight="1"/>
    <row r="95" s="3" customFormat="1" ht="40.5" customHeight="1"/>
    <row r="96" s="3" customFormat="1" ht="40.5" customHeight="1"/>
    <row r="97" s="3" customFormat="1" ht="40.5" customHeight="1"/>
    <row r="98" s="3" customFormat="1" ht="40.5" customHeight="1"/>
    <row r="99" s="3" customFormat="1" ht="40.5" customHeight="1"/>
    <row r="100" s="3" customFormat="1" ht="40.5" customHeight="1"/>
    <row r="101" s="3" customFormat="1" ht="40.5" customHeight="1"/>
    <row r="102" s="3" customFormat="1" ht="40.5" customHeight="1"/>
    <row r="103" s="3" customFormat="1" ht="40.5" customHeight="1"/>
    <row r="104" s="3" customFormat="1" ht="40.5" customHeight="1"/>
    <row r="105" s="3" customFormat="1" ht="40.5" customHeight="1"/>
    <row r="106" s="3" customFormat="1" ht="40.5" customHeight="1"/>
    <row r="107" s="3" customFormat="1" ht="40.5" customHeight="1"/>
    <row r="108" s="3" customFormat="1" ht="40.5" customHeight="1"/>
    <row r="109" s="3" customFormat="1" ht="40.5" customHeight="1"/>
    <row r="110" s="3" customFormat="1" ht="40.5" customHeight="1"/>
    <row r="111" s="3" customFormat="1" ht="40.5" customHeight="1"/>
    <row r="112" s="3" customFormat="1" ht="40.5" customHeight="1"/>
    <row r="113" s="3" customFormat="1" ht="40.5" customHeight="1"/>
    <row r="114" s="3" customFormat="1" ht="40.5" customHeight="1"/>
    <row r="115" s="3" customFormat="1" ht="40.5" customHeight="1"/>
    <row r="116" s="3" customFormat="1" ht="40.5" customHeight="1"/>
    <row r="117" s="3" customFormat="1" ht="40.5" customHeight="1"/>
    <row r="118" s="3" customFormat="1" ht="40.5" customHeight="1"/>
    <row r="119" s="3" customFormat="1" ht="40.5" customHeight="1"/>
    <row r="120" s="3" customFormat="1" ht="40.5" customHeight="1"/>
    <row r="121" s="3" customFormat="1" ht="40.5" customHeight="1"/>
    <row r="122" s="3" customFormat="1" ht="40.5" customHeight="1"/>
    <row r="123" s="3" customFormat="1" ht="40.5" customHeight="1"/>
    <row r="124" s="3" customFormat="1" ht="40.5" customHeight="1"/>
    <row r="125" s="3" customFormat="1" ht="40.5" customHeight="1"/>
    <row r="126" s="3" customFormat="1" ht="40.5" customHeight="1"/>
    <row r="127" s="3" customFormat="1" ht="40.5" customHeight="1"/>
    <row r="128" s="3" customFormat="1" ht="40.5" customHeight="1"/>
    <row r="129" s="3" customFormat="1" ht="40.5" customHeight="1"/>
    <row r="130" s="3" customFormat="1" ht="40.5" customHeight="1"/>
    <row r="131" s="3" customFormat="1" ht="40.5" customHeight="1"/>
    <row r="132" s="3" customFormat="1" ht="40.5" customHeight="1"/>
    <row r="133" s="3" customFormat="1" ht="40.5" customHeight="1"/>
    <row r="134" s="3" customFormat="1" ht="40.5" customHeight="1"/>
    <row r="135" s="3" customFormat="1" ht="40.5" customHeight="1"/>
    <row r="136" s="3" customFormat="1" ht="40.5" customHeight="1"/>
    <row r="137" s="3" customFormat="1" ht="40.5" customHeight="1"/>
    <row r="138" s="3" customFormat="1" ht="40.5" customHeight="1"/>
    <row r="139" s="3" customFormat="1" ht="40.5" customHeight="1"/>
    <row r="140" s="3" customFormat="1" ht="40.5" customHeight="1"/>
    <row r="141" s="3" customFormat="1" ht="40.5" customHeight="1"/>
    <row r="142" s="3" customFormat="1" ht="40.5" customHeight="1"/>
    <row r="143" s="3" customFormat="1" ht="40.5" customHeight="1"/>
    <row r="144" s="3" customFormat="1" ht="40.5" customHeight="1"/>
    <row r="145" s="3" customFormat="1" ht="40.5" customHeight="1"/>
    <row r="146" s="3" customFormat="1" ht="40.5" customHeight="1"/>
    <row r="147" s="3" customFormat="1" ht="40.5" customHeight="1"/>
    <row r="148" s="3" customFormat="1" ht="40.5" customHeight="1"/>
    <row r="149" s="3" customFormat="1" ht="40.5" customHeight="1"/>
    <row r="150" s="3" customFormat="1" ht="40.5" customHeight="1"/>
    <row r="151" s="3" customFormat="1" ht="40.5" customHeight="1"/>
    <row r="152" s="3" customFormat="1" ht="40.5" customHeight="1"/>
    <row r="153" s="3" customFormat="1" ht="40.5" customHeight="1"/>
    <row r="154" s="3" customFormat="1" ht="40.5" customHeight="1"/>
    <row r="155" s="3" customFormat="1" ht="40.5" customHeight="1"/>
    <row r="156" s="3" customFormat="1" ht="40.5" customHeight="1"/>
    <row r="157" s="3" customFormat="1" ht="40.5" customHeight="1"/>
    <row r="158" s="3" customFormat="1" ht="40.5" customHeight="1"/>
    <row r="159" s="3" customFormat="1" ht="40.5" customHeight="1"/>
    <row r="160" s="3" customFormat="1" ht="40.5" customHeight="1"/>
    <row r="161" s="3" customFormat="1" ht="40.5" customHeight="1"/>
    <row r="162" s="3" customFormat="1" ht="40.5" customHeight="1"/>
    <row r="163" s="3" customFormat="1" ht="40.5" customHeight="1"/>
    <row r="164" s="3" customFormat="1" ht="40.5" customHeight="1"/>
    <row r="165" s="3" customFormat="1" ht="40.5" customHeight="1"/>
    <row r="166" s="3" customFormat="1" ht="40.5" customHeight="1"/>
    <row r="167" s="3" customFormat="1" ht="40.5" customHeight="1"/>
    <row r="168" s="3" customFormat="1" ht="40.5" customHeight="1"/>
    <row r="169" s="3" customFormat="1" ht="40.5" customHeight="1"/>
    <row r="170" s="3" customFormat="1" ht="40.5" customHeight="1"/>
    <row r="171" s="3" customFormat="1" ht="40.5" customHeight="1"/>
    <row r="172" s="3" customFormat="1" ht="40.5" customHeight="1"/>
    <row r="173" s="3" customFormat="1" ht="40.5" customHeight="1"/>
    <row r="174" s="3" customFormat="1" ht="40.5" customHeight="1"/>
    <row r="175" s="3" customFormat="1" ht="40.5" customHeight="1"/>
    <row r="176" s="3" customFormat="1" ht="40.5" customHeight="1"/>
    <row r="177" s="3" customFormat="1" ht="40.5" customHeight="1"/>
    <row r="178" s="3" customFormat="1" ht="40.5" customHeight="1"/>
    <row r="179" s="3" customFormat="1" ht="40.5" customHeight="1"/>
    <row r="180" s="3" customFormat="1" ht="40.5" customHeight="1"/>
    <row r="181" s="3" customFormat="1" ht="40.5" customHeight="1"/>
    <row r="182" s="3" customFormat="1" ht="40.5" customHeight="1"/>
    <row r="183" s="3" customFormat="1" ht="40.5" customHeight="1"/>
    <row r="184" s="3" customFormat="1" ht="40.5" customHeight="1"/>
    <row r="185" s="3" customFormat="1" ht="40.5" customHeight="1"/>
    <row r="186" s="3" customFormat="1" ht="40.5" customHeight="1"/>
    <row r="187" s="3" customFormat="1" ht="40.5" customHeight="1"/>
    <row r="188" s="3" customFormat="1" ht="40.5" customHeight="1"/>
    <row r="189" s="3" customFormat="1" ht="40.5" customHeight="1"/>
    <row r="190" s="3" customFormat="1" ht="40.5" customHeight="1"/>
    <row r="191" s="3" customFormat="1" ht="40.5" customHeight="1"/>
    <row r="192" s="3" customFormat="1" ht="40.5" customHeight="1"/>
    <row r="193" s="3" customFormat="1" ht="40.5" customHeight="1"/>
    <row r="194" s="3" customFormat="1" ht="40.5" customHeight="1"/>
    <row r="195" s="3" customFormat="1" ht="40.5" customHeight="1"/>
    <row r="196" s="3" customFormat="1" ht="40.5" customHeight="1"/>
    <row r="197" s="3" customFormat="1" ht="40.5" customHeight="1"/>
    <row r="198" s="3" customFormat="1" ht="40.5" customHeight="1"/>
    <row r="199" s="3" customFormat="1" ht="40.5" customHeight="1"/>
    <row r="200" s="3" customFormat="1" ht="40.5" customHeight="1"/>
    <row r="201" s="3" customFormat="1" ht="40.5" customHeight="1"/>
    <row r="202" s="3" customFormat="1" ht="40.5" customHeight="1"/>
    <row r="203" s="3" customFormat="1" ht="40.5" customHeight="1"/>
    <row r="204" s="3" customFormat="1" ht="40.5" customHeight="1"/>
    <row r="205" s="3" customFormat="1" ht="40.5" customHeight="1"/>
    <row r="206" s="3" customFormat="1" ht="40.5" customHeight="1"/>
    <row r="207" s="3" customFormat="1" ht="40.5" customHeight="1"/>
    <row r="208" s="3" customFormat="1" ht="40.5" customHeight="1"/>
    <row r="209" s="3" customFormat="1" ht="40.5" customHeight="1"/>
    <row r="210" s="3" customFormat="1" ht="40.5" customHeight="1"/>
    <row r="211" s="3" customFormat="1" ht="40.5" customHeight="1"/>
    <row r="212" s="3" customFormat="1" ht="40.5" customHeight="1"/>
    <row r="213" s="3" customFormat="1" ht="40.5" customHeight="1"/>
    <row r="214" s="3" customFormat="1" ht="40.5" customHeight="1"/>
    <row r="215" s="3" customFormat="1" ht="40.5" customHeight="1"/>
    <row r="216" s="3" customFormat="1" ht="40.5" customHeight="1"/>
    <row r="217" s="3" customFormat="1" ht="40.5" customHeight="1"/>
    <row r="218" s="3" customFormat="1" ht="40.5" customHeight="1"/>
    <row r="219" s="3" customFormat="1" ht="40.5" customHeight="1"/>
    <row r="220" s="3" customFormat="1" ht="40.5" customHeight="1"/>
    <row r="221" s="3" customFormat="1" ht="40.5" customHeight="1"/>
    <row r="222" s="3" customFormat="1" ht="40.5" customHeight="1"/>
    <row r="223" s="3" customFormat="1" ht="40.5" customHeight="1"/>
    <row r="224" s="3" customFormat="1" ht="40.5" customHeight="1"/>
    <row r="225" s="3" customFormat="1" ht="40.5" customHeight="1"/>
    <row r="226" s="3" customFormat="1" ht="40.5" customHeight="1"/>
    <row r="227" s="3" customFormat="1" ht="40.5" customHeight="1"/>
    <row r="228" s="3" customFormat="1" ht="40.5" customHeight="1"/>
    <row r="229" s="3" customFormat="1" ht="40.5" customHeight="1"/>
    <row r="230" s="3" customFormat="1" ht="40.5" customHeight="1"/>
    <row r="231" s="3" customFormat="1" ht="40.5" customHeight="1"/>
    <row r="232" s="3" customFormat="1" ht="40.5" customHeight="1"/>
    <row r="233" s="3" customFormat="1" ht="40.5" customHeight="1"/>
    <row r="234" s="3" customFormat="1" ht="40.5" customHeight="1"/>
    <row r="235" s="3" customFormat="1" ht="40.5" customHeight="1"/>
    <row r="236" s="3" customFormat="1" ht="40.5" customHeight="1"/>
    <row r="237" s="3" customFormat="1" ht="40.5" customHeight="1"/>
    <row r="238" s="3" customFormat="1" ht="40.5" customHeight="1"/>
    <row r="239" s="3" customFormat="1" ht="40.5" customHeight="1"/>
    <row r="240" s="3" customFormat="1" ht="40.5" customHeight="1"/>
    <row r="241" s="3" customFormat="1" ht="40.5" customHeight="1"/>
    <row r="242" s="3" customFormat="1" ht="40.5" customHeight="1"/>
    <row r="243" s="3" customFormat="1" ht="40.5" customHeight="1"/>
    <row r="244" s="3" customFormat="1" ht="40.5" customHeight="1"/>
    <row r="245" s="3" customFormat="1" ht="40.5" customHeight="1"/>
    <row r="246" s="3" customFormat="1" ht="40.5" customHeight="1"/>
    <row r="247" s="3" customFormat="1" ht="40.5" customHeight="1"/>
    <row r="248" s="3" customFormat="1" ht="40.5" customHeight="1"/>
    <row r="249" s="3" customFormat="1" ht="40.5" customHeight="1"/>
    <row r="250" s="3" customFormat="1" ht="40.5" customHeight="1"/>
    <row r="251" s="3" customFormat="1" ht="40.5" customHeight="1"/>
    <row r="252" s="3" customFormat="1" ht="40.5" customHeight="1"/>
    <row r="253" s="3" customFormat="1" ht="40.5" customHeight="1"/>
    <row r="254" s="3" customFormat="1" ht="40.5" customHeight="1"/>
    <row r="255" s="3" customFormat="1" ht="40.5" customHeight="1"/>
    <row r="256" s="3" customFormat="1" ht="40.5" customHeight="1"/>
    <row r="257" s="3" customFormat="1" ht="40.5" customHeight="1"/>
    <row r="258" s="3" customFormat="1" ht="40.5" customHeight="1"/>
    <row r="259" s="3" customFormat="1" ht="40.5" customHeight="1"/>
    <row r="260" s="3" customFormat="1" ht="40.5" customHeight="1"/>
    <row r="261" s="3" customFormat="1" ht="40.5" customHeight="1"/>
    <row r="262" s="3" customFormat="1" ht="40.5" customHeight="1"/>
    <row r="263" s="3" customFormat="1" ht="40.5" customHeight="1"/>
    <row r="264" s="3" customFormat="1" ht="40.5" customHeight="1"/>
    <row r="265" s="3" customFormat="1" ht="40.5" customHeight="1"/>
    <row r="266" s="3" customFormat="1" ht="40.5" customHeight="1"/>
    <row r="267" s="3" customFormat="1" ht="40.5" customHeight="1"/>
    <row r="268" s="3" customFormat="1" ht="40.5" customHeight="1"/>
    <row r="269" s="3" customFormat="1" ht="40.5" customHeight="1"/>
    <row r="270" s="3" customFormat="1" ht="40.5" customHeight="1"/>
    <row r="271" s="3" customFormat="1" ht="40.5" customHeight="1"/>
    <row r="272" s="3" customFormat="1" ht="40.5" customHeight="1"/>
    <row r="273" s="3" customFormat="1" ht="40.5" customHeight="1"/>
    <row r="274" s="3" customFormat="1" ht="40.5" customHeight="1"/>
    <row r="275" s="3" customFormat="1" ht="40.5" customHeight="1"/>
    <row r="276" s="3" customFormat="1" ht="40.5" customHeight="1"/>
    <row r="277" s="3" customFormat="1" ht="40.5" customHeight="1"/>
    <row r="278" s="3" customFormat="1" ht="40.5" customHeight="1"/>
    <row r="279" s="3" customFormat="1" ht="40.5" customHeight="1"/>
    <row r="280" s="3" customFormat="1" ht="40.5" customHeight="1"/>
    <row r="281" s="3" customFormat="1" ht="40.5" customHeight="1"/>
    <row r="282" s="3" customFormat="1" ht="40.5" customHeight="1"/>
    <row r="283" s="3" customFormat="1" ht="40.5" customHeight="1"/>
    <row r="284" s="3" customFormat="1" ht="40.5" customHeight="1"/>
    <row r="285" s="3" customFormat="1" ht="40.5" customHeight="1"/>
    <row r="286" s="3" customFormat="1" ht="40.5" customHeight="1"/>
    <row r="287" s="3" customFormat="1" ht="40.5" customHeight="1"/>
    <row r="288" s="3" customFormat="1" ht="40.5" customHeight="1"/>
    <row r="289" s="3" customFormat="1" ht="40.5" customHeight="1"/>
    <row r="290" s="3" customFormat="1" ht="40.5" customHeight="1"/>
    <row r="291" s="3" customFormat="1" ht="40.5" customHeight="1"/>
    <row r="292" s="3" customFormat="1" ht="40.5" customHeight="1"/>
    <row r="293" s="3" customFormat="1" ht="40.5" customHeight="1"/>
    <row r="294" s="3" customFormat="1" ht="40.5" customHeight="1"/>
    <row r="295" s="3" customFormat="1" ht="40.5" customHeight="1"/>
    <row r="296" s="3" customFormat="1" ht="40.5" customHeight="1"/>
    <row r="297" s="3" customFormat="1" ht="40.5" customHeight="1"/>
    <row r="298" s="3" customFormat="1" ht="40.5" customHeight="1"/>
    <row r="299" s="3" customFormat="1" ht="40.5" customHeight="1"/>
    <row r="300" s="3" customFormat="1" ht="40.5" customHeight="1"/>
    <row r="301" s="3" customFormat="1" ht="40.5" customHeight="1"/>
    <row r="302" s="3" customFormat="1" ht="40.5" customHeight="1"/>
    <row r="303" s="3" customFormat="1" ht="40.5" customHeight="1"/>
    <row r="304" s="3" customFormat="1" ht="40.5" customHeight="1"/>
    <row r="305" s="3" customFormat="1" ht="40.5" customHeight="1"/>
    <row r="306" s="3" customFormat="1" ht="40.5" customHeight="1"/>
    <row r="307" s="3" customFormat="1" ht="40.5" customHeight="1"/>
    <row r="308" s="3" customFormat="1" ht="40.5" customHeight="1"/>
    <row r="309" s="3" customFormat="1" ht="40.5" customHeight="1"/>
    <row r="310" s="3" customFormat="1" ht="40.5" customHeight="1"/>
    <row r="311" s="3" customFormat="1" ht="40.5" customHeight="1"/>
    <row r="312" s="3" customFormat="1" ht="40.5" customHeight="1"/>
    <row r="313" s="3" customFormat="1" ht="40.5" customHeight="1"/>
    <row r="314" s="3" customFormat="1" ht="40.5" customHeight="1"/>
    <row r="315" s="3" customFormat="1" ht="40.5" customHeight="1"/>
    <row r="316" s="3" customFormat="1" ht="40.5" customHeight="1"/>
    <row r="317" s="3" customFormat="1" ht="40.5" customHeight="1"/>
    <row r="318" s="3" customFormat="1" ht="40.5" customHeight="1"/>
    <row r="319" s="3" customFormat="1" ht="40.5" customHeight="1"/>
    <row r="320" s="3" customFormat="1" ht="40.5" customHeight="1"/>
    <row r="321" s="3" customFormat="1" ht="40.5" customHeight="1"/>
    <row r="322" s="3" customFormat="1" ht="40.5" customHeight="1"/>
    <row r="323" s="3" customFormat="1" ht="40.5" customHeight="1"/>
    <row r="324" s="3" customFormat="1" ht="40.5" customHeight="1"/>
    <row r="325" s="3" customFormat="1" ht="40.5" customHeight="1"/>
    <row r="326" s="3" customFormat="1" ht="40.5" customHeight="1"/>
    <row r="327" s="3" customFormat="1" ht="40.5" customHeight="1"/>
    <row r="328" s="3" customFormat="1" ht="40.5" customHeight="1"/>
    <row r="329" s="3" customFormat="1" ht="40.5" customHeight="1"/>
    <row r="330" s="3" customFormat="1" ht="40.5" customHeight="1"/>
    <row r="331" s="3" customFormat="1" ht="40.5" customHeight="1"/>
    <row r="332" s="3" customFormat="1" ht="40.5" customHeight="1"/>
    <row r="333" s="3" customFormat="1" ht="40.5" customHeight="1"/>
    <row r="334" s="3" customFormat="1" ht="40.5" customHeight="1"/>
    <row r="335" s="3" customFormat="1" ht="40.5" customHeight="1"/>
    <row r="336" s="3" customFormat="1" ht="40.5" customHeight="1"/>
    <row r="337" s="3" customFormat="1" ht="40.5" customHeight="1"/>
    <row r="338" s="3" customFormat="1" ht="40.5" customHeight="1"/>
    <row r="339" s="3" customFormat="1" ht="40.5" customHeight="1"/>
    <row r="340" s="3" customFormat="1" ht="40.5" customHeight="1"/>
    <row r="341" s="3" customFormat="1" ht="40.5" customHeight="1"/>
    <row r="342" s="3" customFormat="1" ht="40.5" customHeight="1"/>
    <row r="343" s="3" customFormat="1" ht="40.5" customHeight="1"/>
    <row r="344" s="3" customFormat="1" ht="40.5" customHeight="1"/>
    <row r="345" s="3" customFormat="1" ht="40.5" customHeight="1"/>
    <row r="346" s="3" customFormat="1" ht="40.5" customHeight="1"/>
    <row r="347" s="3" customFormat="1" ht="40.5" customHeight="1"/>
    <row r="348" s="3" customFormat="1" ht="40.5" customHeight="1"/>
    <row r="349" s="3" customFormat="1" ht="40.5" customHeight="1"/>
    <row r="350" s="3" customFormat="1" ht="40.5" customHeight="1"/>
    <row r="351" s="3" customFormat="1" ht="40.5" customHeight="1"/>
    <row r="352" s="3" customFormat="1" ht="40.5" customHeight="1"/>
    <row r="353" s="3" customFormat="1" ht="40.5" customHeight="1"/>
    <row r="354" s="3" customFormat="1" ht="40.5" customHeight="1"/>
    <row r="355" s="3" customFormat="1" ht="40.5" customHeight="1"/>
    <row r="356" s="3" customFormat="1" ht="40.5" customHeight="1"/>
    <row r="357" s="3" customFormat="1" ht="40.5" customHeight="1"/>
    <row r="358" s="3" customFormat="1" ht="40.5" customHeight="1"/>
    <row r="359" s="3" customFormat="1" ht="40.5" customHeight="1"/>
    <row r="360" s="3" customFormat="1" ht="40.5" customHeight="1"/>
    <row r="361" s="3" customFormat="1" ht="40.5" customHeight="1"/>
    <row r="362" s="3" customFormat="1" ht="40.5" customHeight="1"/>
    <row r="363" s="3" customFormat="1" ht="40.5" customHeight="1"/>
    <row r="364" s="3" customFormat="1" ht="40.5" customHeight="1"/>
    <row r="365" s="3" customFormat="1" ht="40.5" customHeight="1"/>
    <row r="366" s="3" customFormat="1" ht="40.5" customHeight="1"/>
    <row r="367" s="3" customFormat="1" ht="40.5" customHeight="1"/>
    <row r="368" s="3" customFormat="1" ht="40.5" customHeight="1"/>
    <row r="369" s="3" customFormat="1" ht="40.5" customHeight="1"/>
    <row r="370" s="3" customFormat="1" ht="40.5" customHeight="1"/>
    <row r="371" s="3" customFormat="1" ht="40.5" customHeight="1"/>
    <row r="372" s="3" customFormat="1" ht="40.5" customHeight="1"/>
    <row r="373" s="3" customFormat="1" ht="40.5" customHeight="1"/>
    <row r="374" s="3" customFormat="1" ht="40.5" customHeight="1"/>
    <row r="375" s="3" customFormat="1" ht="40.5" customHeight="1"/>
    <row r="376" s="3" customFormat="1" ht="40.5" customHeight="1"/>
    <row r="377" s="3" customFormat="1" ht="40.5" customHeight="1"/>
    <row r="378" s="3" customFormat="1" ht="40.5" customHeight="1"/>
    <row r="379" s="3" customFormat="1" ht="40.5" customHeight="1"/>
    <row r="380" s="3" customFormat="1" ht="40.5" customHeight="1"/>
    <row r="381" s="3" customFormat="1" ht="40.5" customHeight="1"/>
    <row r="382" s="3" customFormat="1" ht="40.5" customHeight="1"/>
    <row r="383" s="3" customFormat="1" ht="40.5" customHeight="1"/>
    <row r="384" s="3" customFormat="1" ht="40.5" customHeight="1"/>
    <row r="385" s="3" customFormat="1" ht="40.5" customHeight="1"/>
    <row r="386" s="3" customFormat="1" ht="40.5" customHeight="1"/>
    <row r="387" s="3" customFormat="1" ht="40.5" customHeight="1"/>
    <row r="388" s="3" customFormat="1" ht="40.5" customHeight="1"/>
    <row r="389" s="3" customFormat="1" ht="40.5" customHeight="1"/>
    <row r="390" s="3" customFormat="1" ht="40.5" customHeight="1"/>
    <row r="391" s="3" customFormat="1" ht="40.5" customHeight="1"/>
    <row r="392" s="3" customFormat="1" ht="40.5" customHeight="1"/>
    <row r="393" s="3" customFormat="1" ht="40.5" customHeight="1"/>
    <row r="394" s="3" customFormat="1" ht="40.5" customHeight="1"/>
    <row r="395" s="3" customFormat="1" ht="40.5" customHeight="1"/>
    <row r="396" s="3" customFormat="1" ht="40.5" customHeight="1"/>
    <row r="397" s="3" customFormat="1" ht="40.5" customHeight="1"/>
    <row r="398" s="3" customFormat="1" ht="40.5" customHeight="1"/>
    <row r="399" s="3" customFormat="1" ht="40.5" customHeight="1"/>
    <row r="400" s="3" customFormat="1" ht="40.5" customHeight="1"/>
    <row r="401" s="3" customFormat="1" ht="40.5" customHeight="1"/>
    <row r="402" s="3" customFormat="1" ht="40.5" customHeight="1"/>
    <row r="403" s="3" customFormat="1" ht="40.5" customHeight="1"/>
    <row r="404" s="3" customFormat="1" ht="40.5" customHeight="1"/>
    <row r="405" s="3" customFormat="1" ht="40.5" customHeight="1"/>
    <row r="406" s="3" customFormat="1" ht="40.5" customHeight="1"/>
    <row r="407" s="3" customFormat="1" ht="40.5" customHeight="1"/>
    <row r="408" s="3" customFormat="1" ht="40.5" customHeight="1"/>
    <row r="409" s="3" customFormat="1" ht="40.5" customHeight="1"/>
    <row r="410" s="3" customFormat="1" ht="40.5" customHeight="1"/>
    <row r="411" s="3" customFormat="1" ht="40.5" customHeight="1"/>
    <row r="412" s="3" customFormat="1" ht="40.5" customHeight="1"/>
    <row r="413" s="3" customFormat="1" ht="40.5" customHeight="1"/>
    <row r="414" s="3" customFormat="1" ht="40.5" customHeight="1"/>
    <row r="415" s="3" customFormat="1" ht="40.5" customHeight="1"/>
    <row r="416" s="3" customFormat="1" ht="40.5" customHeight="1"/>
    <row r="417" s="3" customFormat="1" ht="40.5" customHeight="1"/>
    <row r="418" s="3" customFormat="1" ht="40.5" customHeight="1"/>
    <row r="419" s="3" customFormat="1" ht="40.5" customHeight="1"/>
    <row r="420" s="3" customFormat="1" ht="40.5" customHeight="1"/>
    <row r="421" s="3" customFormat="1" ht="40.5" customHeight="1"/>
    <row r="422" s="3" customFormat="1" ht="40.5" customHeight="1"/>
    <row r="423" s="3" customFormat="1" ht="40.5" customHeight="1"/>
    <row r="424" s="3" customFormat="1" ht="40.5" customHeight="1"/>
    <row r="425" s="3" customFormat="1" ht="40.5" customHeight="1"/>
    <row r="426" s="3" customFormat="1" ht="40.5" customHeight="1"/>
    <row r="427" s="3" customFormat="1" ht="40.5" customHeight="1"/>
    <row r="428" s="3" customFormat="1" ht="40.5" customHeight="1"/>
    <row r="429" s="3" customFormat="1" ht="40.5" customHeight="1"/>
    <row r="430" s="3" customFormat="1" ht="40.5" customHeight="1"/>
    <row r="431" s="3" customFormat="1" ht="40.5" customHeight="1"/>
    <row r="432" s="3" customFormat="1" ht="40.5" customHeight="1"/>
    <row r="433" s="3" customFormat="1" ht="40.5" customHeight="1"/>
    <row r="434" s="3" customFormat="1" ht="40.5" customHeight="1"/>
    <row r="435" s="3" customFormat="1" ht="40.5" customHeight="1"/>
    <row r="436" s="3" customFormat="1" ht="40.5" customHeight="1"/>
    <row r="437" s="3" customFormat="1" ht="40.5" customHeight="1"/>
    <row r="438" s="3" customFormat="1" ht="40.5" customHeight="1"/>
    <row r="439" s="3" customFormat="1" ht="40.5" customHeight="1"/>
    <row r="440" s="3" customFormat="1" ht="40.5" customHeight="1"/>
    <row r="441" s="3" customFormat="1" ht="40.5" customHeight="1"/>
    <row r="442" s="3" customFormat="1" ht="40.5" customHeight="1"/>
    <row r="443" s="3" customFormat="1" ht="40.5" customHeight="1"/>
    <row r="444" s="3" customFormat="1" ht="40.5" customHeight="1"/>
    <row r="445" s="3" customFormat="1" ht="40.5" customHeight="1"/>
    <row r="446" s="3" customFormat="1" ht="40.5" customHeight="1"/>
    <row r="447" s="3" customFormat="1" ht="40.5" customHeight="1"/>
    <row r="448" s="3" customFormat="1" ht="40.5" customHeight="1"/>
    <row r="449" s="3" customFormat="1" ht="40.5" customHeight="1"/>
    <row r="450" s="3" customFormat="1" ht="40.5" customHeight="1"/>
    <row r="451" s="3" customFormat="1" ht="40.5" customHeight="1"/>
    <row r="452" s="3" customFormat="1" ht="40.5" customHeight="1"/>
    <row r="453" s="3" customFormat="1" ht="40.5" customHeight="1"/>
    <row r="454" s="3" customFormat="1" ht="40.5" customHeight="1"/>
    <row r="455" s="3" customFormat="1" ht="40.5" customHeight="1"/>
    <row r="456" s="3" customFormat="1" ht="40.5" customHeight="1"/>
    <row r="457" s="3" customFormat="1" ht="40.5" customHeight="1"/>
    <row r="458" s="3" customFormat="1" ht="40.5" customHeight="1"/>
    <row r="459" s="3" customFormat="1" ht="40.5" customHeight="1"/>
    <row r="460" s="3" customFormat="1" ht="40.5" customHeight="1"/>
    <row r="461" s="3" customFormat="1" ht="40.5" customHeight="1"/>
    <row r="462" s="3" customFormat="1" ht="40.5" customHeight="1"/>
    <row r="463" s="3" customFormat="1" ht="40.5" customHeight="1"/>
    <row r="464" s="3" customFormat="1" ht="40.5" customHeight="1"/>
    <row r="465" s="3" customFormat="1" ht="40.5" customHeight="1"/>
    <row r="466" s="3" customFormat="1" ht="40.5" customHeight="1"/>
    <row r="467" s="3" customFormat="1" ht="40.5" customHeight="1"/>
    <row r="468" s="3" customFormat="1" ht="40.5" customHeight="1"/>
    <row r="469" s="3" customFormat="1" ht="40.5" customHeight="1"/>
    <row r="470" s="3" customFormat="1" ht="40.5" customHeight="1"/>
    <row r="471" s="3" customFormat="1" ht="40.5" customHeight="1"/>
    <row r="472" s="3" customFormat="1" ht="40.5" customHeight="1"/>
    <row r="473" s="3" customFormat="1" ht="40.5" customHeight="1"/>
    <row r="474" s="3" customFormat="1" ht="40.5" customHeight="1"/>
    <row r="475" s="3" customFormat="1" ht="40.5" customHeight="1"/>
    <row r="476" s="3" customFormat="1" ht="40.5" customHeight="1"/>
    <row r="477" s="3" customFormat="1" ht="40.5" customHeight="1"/>
    <row r="478" s="3" customFormat="1" ht="40.5" customHeight="1"/>
    <row r="479" s="3" customFormat="1" ht="40.5" customHeight="1"/>
    <row r="480" s="3" customFormat="1" ht="40.5" customHeight="1"/>
    <row r="481" s="3" customFormat="1" ht="40.5" customHeight="1"/>
    <row r="482" s="3" customFormat="1" ht="40.5" customHeight="1"/>
    <row r="483" s="3" customFormat="1" ht="40.5" customHeight="1"/>
    <row r="484" s="3" customFormat="1" ht="40.5" customHeight="1"/>
    <row r="485" s="3" customFormat="1" ht="40.5" customHeight="1"/>
    <row r="486" s="3" customFormat="1" ht="40.5" customHeight="1"/>
    <row r="487" s="3" customFormat="1" ht="40.5" customHeight="1"/>
    <row r="488" s="3" customFormat="1" ht="40.5" customHeight="1"/>
    <row r="489" s="3" customFormat="1" ht="40.5" customHeight="1"/>
    <row r="490" s="3" customFormat="1" ht="40.5" customHeight="1"/>
    <row r="491" s="3" customFormat="1" ht="40.5" customHeight="1"/>
    <row r="492" s="3" customFormat="1" ht="40.5" customHeight="1"/>
    <row r="493" s="3" customFormat="1" ht="40.5" customHeight="1"/>
    <row r="494" s="3" customFormat="1" ht="40.5" customHeight="1"/>
    <row r="495" s="3" customFormat="1" ht="40.5" customHeight="1"/>
    <row r="496" s="3" customFormat="1" ht="40.5" customHeight="1"/>
    <row r="497" s="3" customFormat="1" ht="40.5" customHeight="1"/>
    <row r="498" s="3" customFormat="1" ht="40.5" customHeight="1"/>
    <row r="499" s="3" customFormat="1" ht="40.5" customHeight="1"/>
    <row r="500" s="3" customFormat="1" ht="40.5" customHeight="1"/>
    <row r="501" s="3" customFormat="1" ht="40.5" customHeight="1"/>
    <row r="502" s="3" customFormat="1" ht="40.5" customHeight="1"/>
    <row r="503" s="3" customFormat="1" ht="40.5" customHeight="1"/>
    <row r="504" s="3" customFormat="1" ht="40.5" customHeight="1"/>
    <row r="505" s="3" customFormat="1" ht="40.5" customHeight="1"/>
    <row r="506" s="3" customFormat="1" ht="40.5" customHeight="1"/>
    <row r="507" s="3" customFormat="1" ht="40.5" customHeight="1"/>
    <row r="508" s="3" customFormat="1" ht="40.5" customHeight="1"/>
    <row r="509" s="3" customFormat="1" ht="40.5" customHeight="1"/>
    <row r="510" s="3" customFormat="1" ht="40.5" customHeight="1"/>
    <row r="511" s="3" customFormat="1" ht="40.5" customHeight="1"/>
    <row r="512" s="3" customFormat="1" ht="40.5" customHeight="1"/>
    <row r="513" s="3" customFormat="1" ht="40.5" customHeight="1"/>
    <row r="514" s="3" customFormat="1" ht="40.5" customHeight="1"/>
    <row r="515" s="3" customFormat="1" ht="40.5" customHeight="1"/>
    <row r="516" s="3" customFormat="1" ht="40.5" customHeight="1"/>
    <row r="517" s="3" customFormat="1" ht="40.5" customHeight="1"/>
    <row r="518" s="3" customFormat="1" ht="40.5" customHeight="1"/>
    <row r="519" s="3" customFormat="1" ht="40.5" customHeight="1"/>
    <row r="520" s="3" customFormat="1" ht="40.5" customHeight="1"/>
    <row r="521" s="3" customFormat="1" ht="40.5" customHeight="1"/>
    <row r="522" s="3" customFormat="1" ht="40.5" customHeight="1"/>
    <row r="523" s="3" customFormat="1" ht="40.5" customHeight="1"/>
    <row r="524" s="3" customFormat="1" ht="40.5" customHeight="1"/>
    <row r="525" s="3" customFormat="1" ht="40.5" customHeight="1"/>
    <row r="526" s="3" customFormat="1" ht="40.5" customHeight="1"/>
    <row r="527" s="3" customFormat="1" ht="40.5" customHeight="1"/>
    <row r="528" s="3" customFormat="1" ht="40.5" customHeight="1"/>
    <row r="529" s="3" customFormat="1" ht="40.5" customHeight="1"/>
    <row r="530" s="3" customFormat="1" ht="40.5" customHeight="1"/>
    <row r="531" s="3" customFormat="1" ht="40.5" customHeight="1"/>
    <row r="532" s="3" customFormat="1" ht="40.5" customHeight="1"/>
    <row r="533" s="3" customFormat="1" ht="40.5" customHeight="1"/>
    <row r="534" s="3" customFormat="1" ht="40.5" customHeight="1"/>
    <row r="535" s="3" customFormat="1" ht="40.5" customHeight="1"/>
    <row r="536" s="3" customFormat="1" ht="40.5" customHeight="1"/>
    <row r="537" s="3" customFormat="1" ht="40.5" customHeight="1"/>
    <row r="538" s="3" customFormat="1" ht="40.5" customHeight="1"/>
    <row r="539" s="3" customFormat="1" ht="40.5" customHeight="1"/>
    <row r="540" s="3" customFormat="1" ht="40.5" customHeight="1"/>
    <row r="541" s="3" customFormat="1" ht="40.5" customHeight="1"/>
    <row r="542" s="3" customFormat="1" ht="40.5" customHeight="1"/>
    <row r="543" s="3" customFormat="1" ht="40.5" customHeight="1"/>
    <row r="544" s="3" customFormat="1" ht="40.5" customHeight="1"/>
    <row r="545" s="3" customFormat="1" ht="40.5" customHeight="1"/>
    <row r="546" s="3" customFormat="1" ht="40.5" customHeight="1"/>
    <row r="547" s="3" customFormat="1" ht="40.5" customHeight="1"/>
    <row r="548" s="3" customFormat="1" ht="40.5" customHeight="1"/>
    <row r="549" s="3" customFormat="1" ht="40.5" customHeight="1"/>
    <row r="550" s="3" customFormat="1" ht="40.5" customHeight="1"/>
    <row r="551" s="3" customFormat="1" ht="40.5" customHeight="1"/>
    <row r="552" s="3" customFormat="1" ht="40.5" customHeight="1"/>
    <row r="553" s="3" customFormat="1" ht="40.5" customHeight="1"/>
    <row r="554" s="3" customFormat="1" ht="40.5" customHeight="1"/>
    <row r="555" s="3" customFormat="1" ht="40.5" customHeight="1"/>
    <row r="556" s="3" customFormat="1" ht="40.5" customHeight="1"/>
    <row r="557" s="3" customFormat="1" ht="40.5" customHeight="1"/>
    <row r="558" s="3" customFormat="1" ht="40.5" customHeight="1"/>
    <row r="559" s="3" customFormat="1" ht="40.5" customHeight="1"/>
    <row r="560" s="3" customFormat="1" ht="40.5" customHeight="1"/>
    <row r="561" s="3" customFormat="1" ht="40.5" customHeight="1"/>
    <row r="562" s="3" customFormat="1" ht="40.5" customHeight="1"/>
    <row r="563" s="3" customFormat="1" ht="40.5" customHeight="1"/>
    <row r="564" s="3" customFormat="1" ht="40.5" customHeight="1"/>
    <row r="565" s="3" customFormat="1" ht="40.5" customHeight="1"/>
    <row r="566" s="3" customFormat="1" ht="40.5" customHeight="1"/>
    <row r="567" s="3" customFormat="1" ht="40.5" customHeight="1"/>
    <row r="568" s="3" customFormat="1" ht="40.5" customHeight="1"/>
    <row r="569" s="3" customFormat="1" ht="40.5" customHeight="1"/>
    <row r="570" s="3" customFormat="1" ht="40.5" customHeight="1"/>
    <row r="571" s="3" customFormat="1" ht="40.5" customHeight="1"/>
    <row r="572" s="3" customFormat="1" ht="40.5" customHeight="1"/>
    <row r="573" s="3" customFormat="1" ht="40.5" customHeight="1"/>
    <row r="574" s="3" customFormat="1" ht="40.5" customHeight="1"/>
    <row r="575" s="3" customFormat="1" ht="40.5" customHeight="1"/>
    <row r="576" s="3" customFormat="1" ht="40.5" customHeight="1"/>
    <row r="577" s="3" customFormat="1" ht="40.5" customHeight="1"/>
    <row r="578" s="3" customFormat="1" ht="40.5" customHeight="1"/>
    <row r="579" s="3" customFormat="1" ht="40.5" customHeight="1"/>
    <row r="580" s="3" customFormat="1" ht="40.5" customHeight="1"/>
    <row r="581" s="3" customFormat="1" ht="40.5" customHeight="1"/>
    <row r="582" s="3" customFormat="1" ht="40.5" customHeight="1"/>
    <row r="583" s="3" customFormat="1" ht="40.5" customHeight="1"/>
    <row r="584" s="3" customFormat="1" ht="40.5" customHeight="1"/>
    <row r="585" s="3" customFormat="1" ht="40.5" customHeight="1"/>
    <row r="586" s="3" customFormat="1" ht="40.5" customHeight="1"/>
    <row r="587" s="3" customFormat="1" ht="40.5" customHeight="1"/>
    <row r="588" s="3" customFormat="1" ht="40.5" customHeight="1"/>
    <row r="589" s="3" customFormat="1" ht="40.5" customHeight="1"/>
    <row r="590" s="3" customFormat="1" ht="40.5" customHeight="1"/>
    <row r="591" s="3" customFormat="1" ht="40.5" customHeight="1"/>
    <row r="592" s="3" customFormat="1" ht="40.5" customHeight="1"/>
    <row r="593" s="3" customFormat="1" ht="40.5" customHeight="1"/>
    <row r="594" s="3" customFormat="1" ht="40.5" customHeight="1"/>
    <row r="595" s="3" customFormat="1" ht="40.5" customHeight="1"/>
    <row r="596" s="3" customFormat="1" ht="40.5" customHeight="1"/>
    <row r="597" s="3" customFormat="1" ht="40.5" customHeight="1"/>
    <row r="598" s="3" customFormat="1" ht="40.5" customHeight="1"/>
    <row r="599" s="3" customFormat="1" ht="40.5" customHeight="1"/>
    <row r="600" s="3" customFormat="1" ht="40.5" customHeight="1"/>
    <row r="601" s="3" customFormat="1" ht="40.5" customHeight="1"/>
    <row r="602" s="3" customFormat="1" ht="40.5" customHeight="1"/>
    <row r="603" s="3" customFormat="1" ht="40.5" customHeight="1"/>
    <row r="604" s="3" customFormat="1" ht="40.5" customHeight="1"/>
    <row r="605" s="3" customFormat="1" ht="40.5" customHeight="1"/>
    <row r="606" s="3" customFormat="1" ht="40.5" customHeight="1"/>
    <row r="607" s="3" customFormat="1" ht="40.5" customHeight="1"/>
    <row r="608" s="3" customFormat="1" ht="40.5" customHeight="1"/>
    <row r="609" s="3" customFormat="1" ht="40.5" customHeight="1"/>
    <row r="610" s="3" customFormat="1" ht="40.5" customHeight="1"/>
    <row r="611" s="3" customFormat="1" ht="40.5" customHeight="1"/>
    <row r="612" s="3" customFormat="1" ht="40.5" customHeight="1"/>
    <row r="613" s="3" customFormat="1" ht="40.5" customHeight="1"/>
    <row r="614" s="3" customFormat="1" ht="40.5" customHeight="1"/>
    <row r="615" s="3" customFormat="1" ht="40.5" customHeight="1"/>
    <row r="616" s="3" customFormat="1" ht="40.5" customHeight="1"/>
    <row r="617" s="3" customFormat="1" ht="40.5" customHeight="1"/>
    <row r="618" s="3" customFormat="1" ht="40.5" customHeight="1"/>
    <row r="619" s="3" customFormat="1" ht="40.5" customHeight="1"/>
    <row r="620" s="3" customFormat="1" ht="40.5" customHeight="1"/>
    <row r="621" s="3" customFormat="1" ht="40.5" customHeight="1"/>
    <row r="622" s="3" customFormat="1" ht="40.5" customHeight="1"/>
    <row r="623" s="3" customFormat="1" ht="40.5" customHeight="1"/>
    <row r="624" s="3" customFormat="1" ht="40.5" customHeight="1"/>
    <row r="625" s="3" customFormat="1" ht="40.5" customHeight="1"/>
    <row r="626" s="3" customFormat="1" ht="40.5" customHeight="1"/>
    <row r="627" s="3" customFormat="1" ht="40.5" customHeight="1"/>
    <row r="628" s="3" customFormat="1" ht="40.5" customHeight="1"/>
    <row r="629" s="3" customFormat="1" ht="40.5" customHeight="1"/>
    <row r="630" s="3" customFormat="1" ht="40.5" customHeight="1"/>
    <row r="631" s="3" customFormat="1" ht="40.5" customHeight="1"/>
    <row r="632" s="3" customFormat="1" ht="40.5" customHeight="1"/>
    <row r="633" s="3" customFormat="1" ht="40.5" customHeight="1"/>
    <row r="634" s="3" customFormat="1" ht="40.5" customHeight="1"/>
    <row r="635" s="3" customFormat="1" ht="40.5" customHeight="1"/>
    <row r="636" s="3" customFormat="1" ht="40.5" customHeight="1"/>
    <row r="637" s="3" customFormat="1" ht="40.5" customHeight="1"/>
    <row r="638" s="3" customFormat="1" ht="40.5" customHeight="1"/>
    <row r="639" s="3" customFormat="1" ht="40.5" customHeight="1"/>
    <row r="640" s="3" customFormat="1" ht="40.5" customHeight="1"/>
    <row r="641" s="3" customFormat="1" ht="40.5" customHeight="1"/>
    <row r="642" s="3" customFormat="1" ht="40.5" customHeight="1"/>
    <row r="643" s="3" customFormat="1" ht="40.5" customHeight="1"/>
    <row r="644" s="3" customFormat="1" ht="40.5" customHeight="1"/>
    <row r="645" s="3" customFormat="1" ht="40.5" customHeight="1"/>
    <row r="646" s="3" customFormat="1" ht="40.5" customHeight="1"/>
    <row r="647" s="3" customFormat="1" ht="40.5" customHeight="1"/>
    <row r="648" s="3" customFormat="1" ht="40.5" customHeight="1"/>
    <row r="649" s="3" customFormat="1" ht="40.5" customHeight="1"/>
    <row r="650" s="3" customFormat="1" ht="40.5" customHeight="1"/>
    <row r="651" s="3" customFormat="1" ht="40.5" customHeight="1"/>
    <row r="652" s="3" customFormat="1" ht="40.5" customHeight="1"/>
    <row r="653" s="3" customFormat="1" ht="40.5" customHeight="1"/>
    <row r="654" s="3" customFormat="1" ht="40.5" customHeight="1"/>
    <row r="655" s="3" customFormat="1" ht="40.5" customHeight="1"/>
    <row r="656" s="3" customFormat="1" ht="40.5" customHeight="1"/>
    <row r="657" s="3" customFormat="1" ht="40.5" customHeight="1"/>
    <row r="658" s="3" customFormat="1" ht="40.5" customHeight="1"/>
    <row r="659" s="3" customFormat="1" ht="40.5" customHeight="1"/>
    <row r="660" s="3" customFormat="1" ht="40.5" customHeight="1"/>
    <row r="661" s="3" customFormat="1" ht="40.5" customHeight="1"/>
    <row r="662" s="3" customFormat="1" ht="40.5" customHeight="1"/>
    <row r="663" s="3" customFormat="1" ht="40.5" customHeight="1"/>
    <row r="664" s="3" customFormat="1" ht="40.5" customHeight="1"/>
    <row r="665" s="3" customFormat="1" ht="40.5" customHeight="1"/>
    <row r="666" s="3" customFormat="1" ht="40.5" customHeight="1"/>
    <row r="667" s="3" customFormat="1" ht="40.5" customHeight="1"/>
    <row r="668" s="3" customFormat="1" ht="40.5" customHeight="1"/>
    <row r="669" s="3" customFormat="1" ht="40.5" customHeight="1"/>
    <row r="670" s="3" customFormat="1" ht="40.5" customHeight="1"/>
    <row r="671" s="3" customFormat="1" ht="40.5" customHeight="1"/>
    <row r="672" s="3" customFormat="1" ht="40.5" customHeight="1"/>
    <row r="673" s="3" customFormat="1" ht="40.5" customHeight="1"/>
    <row r="674" s="3" customFormat="1" ht="40.5" customHeight="1"/>
    <row r="675" s="3" customFormat="1" ht="40.5" customHeight="1"/>
    <row r="676" s="3" customFormat="1" ht="40.5" customHeight="1"/>
    <row r="677" s="3" customFormat="1" ht="40.5" customHeight="1"/>
    <row r="678" s="3" customFormat="1" ht="40.5" customHeight="1"/>
    <row r="679" s="3" customFormat="1" ht="40.5" customHeight="1"/>
    <row r="680" s="3" customFormat="1" ht="40.5" customHeight="1"/>
    <row r="681" s="3" customFormat="1" ht="40.5" customHeight="1"/>
    <row r="682" s="3" customFormat="1" ht="40.5" customHeight="1"/>
    <row r="683" s="3" customFormat="1" ht="40.5" customHeight="1"/>
    <row r="684" s="3" customFormat="1" ht="40.5" customHeight="1"/>
    <row r="685" s="3" customFormat="1" ht="40.5" customHeight="1"/>
    <row r="686" s="3" customFormat="1" ht="40.5" customHeight="1"/>
    <row r="687" s="3" customFormat="1" ht="40.5" customHeight="1"/>
    <row r="688" s="3" customFormat="1" ht="40.5" customHeight="1"/>
    <row r="689" s="3" customFormat="1" ht="40.5" customHeight="1"/>
    <row r="690" s="3" customFormat="1" ht="40.5" customHeight="1"/>
    <row r="691" s="3" customFormat="1" ht="40.5" customHeight="1"/>
    <row r="692" s="3" customFormat="1" ht="40.5" customHeight="1"/>
    <row r="693" s="3" customFormat="1" ht="40.5" customHeight="1"/>
    <row r="694" s="3" customFormat="1" ht="40.5" customHeight="1"/>
    <row r="695" s="3" customFormat="1" ht="40.5" customHeight="1"/>
    <row r="696" s="3" customFormat="1" ht="40.5" customHeight="1"/>
    <row r="697" s="3" customFormat="1" ht="40.5" customHeight="1"/>
    <row r="698" s="3" customFormat="1" ht="40.5" customHeight="1"/>
    <row r="699" s="3" customFormat="1" ht="40.5" customHeight="1"/>
    <row r="700" s="3" customFormat="1" ht="40.5" customHeight="1"/>
    <row r="701" s="3" customFormat="1" ht="40.5" customHeight="1"/>
    <row r="702" s="3" customFormat="1" ht="40.5" customHeight="1"/>
    <row r="703" s="3" customFormat="1" ht="40.5" customHeight="1"/>
    <row r="704" s="3" customFormat="1" ht="40.5" customHeight="1"/>
    <row r="705" s="3" customFormat="1" ht="40.5" customHeight="1"/>
    <row r="706" s="3" customFormat="1" ht="40.5" customHeight="1"/>
    <row r="707" s="3" customFormat="1" ht="40.5" customHeight="1"/>
    <row r="708" s="3" customFormat="1" ht="40.5" customHeight="1"/>
    <row r="709" s="3" customFormat="1" ht="40.5" customHeight="1"/>
    <row r="710" s="3" customFormat="1" ht="40.5" customHeight="1"/>
    <row r="711" s="3" customFormat="1" ht="40.5" customHeight="1"/>
    <row r="712" s="3" customFormat="1" ht="40.5" customHeight="1"/>
    <row r="713" s="3" customFormat="1" ht="40.5" customHeight="1"/>
    <row r="714" s="3" customFormat="1" ht="40.5" customHeight="1"/>
    <row r="715" s="3" customFormat="1" ht="40.5" customHeight="1"/>
    <row r="716" s="3" customFormat="1" ht="40.5" customHeight="1"/>
    <row r="717" s="3" customFormat="1" ht="40.5" customHeight="1"/>
    <row r="718" s="3" customFormat="1" ht="40.5" customHeight="1"/>
    <row r="719" s="3" customFormat="1" ht="40.5" customHeight="1"/>
    <row r="720" s="3" customFormat="1" ht="40.5" customHeight="1"/>
    <row r="721" s="3" customFormat="1" ht="40.5" customHeight="1"/>
    <row r="722" s="3" customFormat="1" ht="40.5" customHeight="1"/>
    <row r="723" s="3" customFormat="1" ht="40.5" customHeight="1"/>
    <row r="724" s="3" customFormat="1" ht="40.5" customHeight="1"/>
    <row r="725" s="3" customFormat="1" ht="40.5" customHeight="1"/>
    <row r="726" s="3" customFormat="1" ht="40.5" customHeight="1"/>
    <row r="727" s="3" customFormat="1" ht="40.5" customHeight="1"/>
    <row r="728" s="3" customFormat="1" ht="40.5" customHeight="1"/>
    <row r="729" s="3" customFormat="1" ht="40.5" customHeight="1"/>
    <row r="730" s="3" customFormat="1" ht="40.5" customHeight="1"/>
    <row r="731" s="3" customFormat="1" ht="40.5" customHeight="1"/>
    <row r="732" s="3" customFormat="1" ht="40.5" customHeight="1"/>
    <row r="733" s="3" customFormat="1" ht="40.5" customHeight="1"/>
    <row r="734" s="3" customFormat="1" ht="40.5" customHeight="1"/>
    <row r="735" s="3" customFormat="1" ht="40.5" customHeight="1"/>
    <row r="736" s="3" customFormat="1" ht="40.5" customHeight="1"/>
    <row r="737" s="3" customFormat="1" ht="40.5" customHeight="1"/>
    <row r="738" s="3" customFormat="1" ht="40.5" customHeight="1"/>
    <row r="739" s="3" customFormat="1" ht="40.5" customHeight="1"/>
    <row r="740" s="3" customFormat="1" ht="40.5" customHeight="1"/>
    <row r="741" s="3" customFormat="1" ht="40.5" customHeight="1"/>
    <row r="742" s="3" customFormat="1" ht="40.5" customHeight="1"/>
    <row r="743" s="3" customFormat="1" ht="40.5" customHeight="1"/>
    <row r="744" s="3" customFormat="1" ht="40.5" customHeight="1"/>
    <row r="745" s="3" customFormat="1" ht="40.5" customHeight="1"/>
    <row r="746" s="3" customFormat="1" ht="40.5" customHeight="1"/>
    <row r="747" s="3" customFormat="1" ht="40.5" customHeight="1"/>
    <row r="748" s="3" customFormat="1" ht="40.5" customHeight="1"/>
    <row r="749" s="3" customFormat="1" ht="40.5" customHeight="1"/>
    <row r="750" s="3" customFormat="1" ht="40.5" customHeight="1"/>
    <row r="751" s="3" customFormat="1" ht="40.5" customHeight="1"/>
    <row r="752" s="3" customFormat="1" ht="40.5" customHeight="1"/>
    <row r="753" s="3" customFormat="1" ht="40.5" customHeight="1"/>
    <row r="754" s="3" customFormat="1" ht="40.5" customHeight="1"/>
    <row r="755" s="3" customFormat="1" ht="40.5" customHeight="1"/>
    <row r="756" s="3" customFormat="1" ht="40.5" customHeight="1"/>
    <row r="757" s="3" customFormat="1" ht="40.5" customHeight="1"/>
    <row r="758" s="3" customFormat="1" ht="40.5" customHeight="1"/>
    <row r="759" s="3" customFormat="1" ht="40.5" customHeight="1"/>
    <row r="760" s="3" customFormat="1" ht="40.5" customHeight="1"/>
    <row r="761" s="3" customFormat="1" ht="40.5" customHeight="1"/>
    <row r="762" s="3" customFormat="1" ht="40.5" customHeight="1"/>
    <row r="763" s="3" customFormat="1" ht="40.5" customHeight="1"/>
    <row r="764" s="3" customFormat="1" ht="40.5" customHeight="1"/>
    <row r="765" s="3" customFormat="1" ht="40.5" customHeight="1"/>
    <row r="766" s="3" customFormat="1" ht="40.5" customHeight="1"/>
    <row r="767" s="3" customFormat="1" ht="40.5" customHeight="1"/>
    <row r="768" s="3" customFormat="1" ht="40.5" customHeight="1"/>
    <row r="769" s="3" customFormat="1" ht="40.5" customHeight="1"/>
    <row r="770" s="3" customFormat="1" ht="40.5" customHeight="1"/>
    <row r="771" s="3" customFormat="1" ht="40.5" customHeight="1"/>
    <row r="772" s="3" customFormat="1" ht="40.5" customHeight="1"/>
    <row r="773" s="3" customFormat="1" ht="40.5" customHeight="1"/>
    <row r="774" s="3" customFormat="1" ht="40.5" customHeight="1"/>
    <row r="775" s="3" customFormat="1" ht="40.5" customHeight="1"/>
    <row r="776" s="3" customFormat="1" ht="40.5" customHeight="1"/>
    <row r="777" s="3" customFormat="1" ht="40.5" customHeight="1"/>
    <row r="778" s="3" customFormat="1" ht="40.5" customHeight="1"/>
    <row r="779" s="3" customFormat="1" ht="40.5" customHeight="1"/>
    <row r="780" s="3" customFormat="1" ht="40.5" customHeight="1"/>
    <row r="781" s="3" customFormat="1" ht="40.5" customHeight="1"/>
    <row r="782" s="3" customFormat="1" ht="40.5" customHeight="1"/>
    <row r="783" s="3" customFormat="1" ht="40.5" customHeight="1"/>
    <row r="784" s="3" customFormat="1" ht="40.5" customHeight="1"/>
    <row r="785" s="3" customFormat="1" ht="40.5" customHeight="1"/>
    <row r="786" s="3" customFormat="1" ht="40.5" customHeight="1"/>
    <row r="787" s="3" customFormat="1" ht="40.5" customHeight="1"/>
    <row r="788" s="3" customFormat="1" ht="40.5" customHeight="1"/>
    <row r="789" s="3" customFormat="1" ht="40.5" customHeight="1"/>
    <row r="790" s="3" customFormat="1" ht="40.5" customHeight="1"/>
    <row r="791" s="3" customFormat="1" ht="40.5" customHeight="1"/>
    <row r="792" s="3" customFormat="1" ht="40.5" customHeight="1"/>
    <row r="793" s="3" customFormat="1" ht="40.5" customHeight="1"/>
    <row r="794" s="3" customFormat="1" ht="40.5" customHeight="1"/>
    <row r="795" s="3" customFormat="1" ht="40.5" customHeight="1"/>
    <row r="796" s="3" customFormat="1" ht="40.5" customHeight="1"/>
    <row r="797" s="3" customFormat="1" ht="40.5" customHeight="1"/>
    <row r="798" s="3" customFormat="1" ht="40.5" customHeight="1"/>
    <row r="799" s="3" customFormat="1" ht="40.5" customHeight="1"/>
    <row r="800" s="3" customFormat="1" ht="40.5" customHeight="1"/>
    <row r="801" s="3" customFormat="1" ht="40.5" customHeight="1"/>
    <row r="802" s="3" customFormat="1" ht="40.5" customHeight="1"/>
    <row r="803" s="3" customFormat="1" ht="40.5" customHeight="1"/>
    <row r="804" s="3" customFormat="1" ht="40.5" customHeight="1"/>
    <row r="805" s="3" customFormat="1" ht="40.5" customHeight="1"/>
    <row r="806" s="3" customFormat="1" ht="40.5" customHeight="1"/>
    <row r="807" s="3" customFormat="1" ht="40.5" customHeight="1"/>
    <row r="808" s="3" customFormat="1" ht="40.5" customHeight="1"/>
    <row r="809" s="3" customFormat="1" ht="40.5" customHeight="1"/>
    <row r="810" s="3" customFormat="1" ht="40.5" customHeight="1"/>
    <row r="811" s="3" customFormat="1" ht="40.5" customHeight="1"/>
    <row r="812" s="3" customFormat="1" ht="40.5" customHeight="1"/>
    <row r="813" s="3" customFormat="1" ht="40.5" customHeight="1"/>
    <row r="814" s="3" customFormat="1" ht="40.5" customHeight="1"/>
    <row r="815" s="3" customFormat="1" ht="40.5" customHeight="1"/>
    <row r="816" s="3" customFormat="1" ht="40.5" customHeight="1"/>
    <row r="817" s="3" customFormat="1" ht="40.5" customHeight="1"/>
    <row r="818" s="3" customFormat="1" ht="40.5" customHeight="1"/>
    <row r="819" s="3" customFormat="1" ht="40.5" customHeight="1"/>
    <row r="820" s="3" customFormat="1" ht="40.5" customHeight="1"/>
    <row r="821" s="3" customFormat="1" ht="40.5" customHeight="1"/>
    <row r="822" s="3" customFormat="1" ht="40.5" customHeight="1"/>
    <row r="823" s="3" customFormat="1" ht="40.5" customHeight="1"/>
    <row r="824" s="3" customFormat="1" ht="40.5" customHeight="1"/>
    <row r="825" s="3" customFormat="1" ht="40.5" customHeight="1"/>
    <row r="826" s="3" customFormat="1" ht="40.5" customHeight="1"/>
    <row r="827" s="3" customFormat="1" ht="40.5" customHeight="1"/>
    <row r="828" s="3" customFormat="1" ht="40.5" customHeight="1"/>
    <row r="829" s="3" customFormat="1" ht="40.5" customHeight="1"/>
    <row r="830" s="3" customFormat="1" ht="40.5" customHeight="1"/>
    <row r="831" s="3" customFormat="1" ht="40.5" customHeight="1"/>
    <row r="832" s="3" customFormat="1" ht="40.5" customHeight="1"/>
    <row r="833" s="3" customFormat="1" ht="40.5" customHeight="1"/>
    <row r="834" s="3" customFormat="1" ht="40.5" customHeight="1"/>
    <row r="835" s="3" customFormat="1" ht="40.5" customHeight="1"/>
    <row r="836" s="3" customFormat="1" ht="40.5" customHeight="1"/>
    <row r="837" s="3" customFormat="1" ht="40.5" customHeight="1"/>
    <row r="838" s="3" customFormat="1" ht="40.5" customHeight="1"/>
    <row r="839" s="3" customFormat="1" ht="40.5" customHeight="1"/>
    <row r="840" s="3" customFormat="1" ht="40.5" customHeight="1"/>
    <row r="841" s="3" customFormat="1" ht="40.5" customHeight="1"/>
    <row r="842" s="3" customFormat="1" ht="40.5" customHeight="1"/>
    <row r="843" s="3" customFormat="1" ht="40.5" customHeight="1"/>
    <row r="844" s="3" customFormat="1" ht="40.5" customHeight="1"/>
    <row r="845" s="3" customFormat="1" ht="40.5" customHeight="1"/>
    <row r="846" s="3" customFormat="1" ht="40.5" customHeight="1"/>
    <row r="847" s="3" customFormat="1" ht="40.5" customHeight="1"/>
    <row r="848" s="3" customFormat="1" ht="40.5" customHeight="1"/>
    <row r="849" s="3" customFormat="1" ht="40.5" customHeight="1"/>
    <row r="850" s="3" customFormat="1" ht="40.5" customHeight="1"/>
    <row r="851" s="3" customFormat="1" ht="40.5" customHeight="1"/>
    <row r="852" s="3" customFormat="1" ht="40.5" customHeight="1"/>
    <row r="853" s="3" customFormat="1" ht="40.5" customHeight="1"/>
    <row r="854" s="3" customFormat="1" ht="40.5" customHeight="1"/>
    <row r="855" s="3" customFormat="1" ht="40.5" customHeight="1"/>
    <row r="856" s="3" customFormat="1" ht="40.5" customHeight="1"/>
    <row r="857" s="3" customFormat="1" ht="40.5" customHeight="1"/>
    <row r="858" s="3" customFormat="1" ht="40.5" customHeight="1"/>
    <row r="859" s="3" customFormat="1" ht="40.5" customHeight="1"/>
    <row r="860" s="3" customFormat="1" ht="40.5" customHeight="1"/>
    <row r="861" s="3" customFormat="1" ht="40.5" customHeight="1"/>
    <row r="862" s="3" customFormat="1" ht="40.5" customHeight="1"/>
    <row r="863" s="3" customFormat="1" ht="40.5" customHeight="1"/>
    <row r="864" s="3" customFormat="1" ht="40.5" customHeight="1"/>
    <row r="865" s="3" customFormat="1" ht="40.5" customHeight="1"/>
    <row r="866" s="3" customFormat="1" ht="40.5" customHeight="1"/>
    <row r="867" s="3" customFormat="1" ht="40.5" customHeight="1"/>
    <row r="868" s="3" customFormat="1" ht="40.5" customHeight="1"/>
    <row r="869" s="3" customFormat="1" ht="40.5" customHeight="1"/>
    <row r="870" s="3" customFormat="1" ht="40.5" customHeight="1"/>
    <row r="871" s="3" customFormat="1" ht="40.5" customHeight="1"/>
    <row r="872" s="3" customFormat="1" ht="40.5" customHeight="1"/>
    <row r="873" s="3" customFormat="1" ht="40.5" customHeight="1"/>
    <row r="874" s="3" customFormat="1" ht="40.5" customHeight="1"/>
    <row r="875" s="3" customFormat="1" ht="40.5" customHeight="1"/>
    <row r="876" s="3" customFormat="1" ht="40.5" customHeight="1"/>
    <row r="877" s="3" customFormat="1" ht="40.5" customHeight="1"/>
    <row r="878" s="3" customFormat="1" ht="40.5" customHeight="1"/>
    <row r="879" s="3" customFormat="1" ht="40.5" customHeight="1"/>
    <row r="880" s="3" customFormat="1" ht="40.5" customHeight="1"/>
    <row r="881" s="3" customFormat="1" ht="40.5" customHeight="1"/>
    <row r="882" s="3" customFormat="1" ht="40.5" customHeight="1"/>
    <row r="883" s="3" customFormat="1" ht="40.5" customHeight="1"/>
    <row r="884" s="3" customFormat="1" ht="40.5" customHeight="1"/>
    <row r="885" s="3" customFormat="1" ht="40.5" customHeight="1"/>
    <row r="886" s="3" customFormat="1" ht="40.5" customHeight="1"/>
    <row r="887" s="3" customFormat="1" ht="40.5" customHeight="1"/>
    <row r="888" s="3" customFormat="1" ht="40.5" customHeight="1"/>
    <row r="889" s="3" customFormat="1" ht="40.5" customHeight="1"/>
    <row r="890" s="3" customFormat="1" ht="40.5" customHeight="1"/>
    <row r="891" s="3" customFormat="1" ht="40.5" customHeight="1"/>
    <row r="892" s="3" customFormat="1" ht="40.5" customHeight="1"/>
    <row r="893" s="3" customFormat="1" ht="40.5" customHeight="1"/>
    <row r="894" s="3" customFormat="1" ht="40.5" customHeight="1"/>
    <row r="895" s="3" customFormat="1" ht="40.5" customHeight="1"/>
    <row r="896" s="3" customFormat="1" ht="40.5" customHeight="1"/>
    <row r="897" s="3" customFormat="1" ht="40.5" customHeight="1"/>
    <row r="898" s="3" customFormat="1" ht="40.5" customHeight="1"/>
    <row r="899" s="3" customFormat="1" ht="40.5" customHeight="1"/>
    <row r="900" s="3" customFormat="1" ht="40.5" customHeight="1"/>
    <row r="901" s="3" customFormat="1" ht="40.5" customHeight="1"/>
    <row r="902" s="3" customFormat="1" ht="40.5" customHeight="1"/>
    <row r="903" s="3" customFormat="1" ht="40.5" customHeight="1"/>
    <row r="904" s="3" customFormat="1" ht="40.5" customHeight="1"/>
    <row r="905" s="3" customFormat="1" ht="40.5" customHeight="1"/>
    <row r="906" s="3" customFormat="1" ht="40.5" customHeight="1"/>
    <row r="907" s="3" customFormat="1" ht="40.5" customHeight="1"/>
    <row r="908" s="3" customFormat="1" ht="40.5" customHeight="1"/>
    <row r="909" s="3" customFormat="1" ht="40.5" customHeight="1"/>
    <row r="910" s="3" customFormat="1" ht="40.5" customHeight="1"/>
    <row r="911" s="3" customFormat="1" ht="40.5" customHeight="1"/>
    <row r="912" s="3" customFormat="1" ht="40.5" customHeight="1"/>
    <row r="913" s="3" customFormat="1" ht="40.5" customHeight="1"/>
    <row r="914" s="3" customFormat="1" ht="40.5" customHeight="1"/>
    <row r="915" s="3" customFormat="1" ht="40.5" customHeight="1"/>
    <row r="916" s="3" customFormat="1" ht="40.5" customHeight="1"/>
    <row r="917" s="3" customFormat="1" ht="40.5" customHeight="1"/>
    <row r="918" s="3" customFormat="1" ht="40.5" customHeight="1"/>
    <row r="919" s="3" customFormat="1" ht="40.5" customHeight="1"/>
    <row r="920" s="3" customFormat="1" ht="40.5" customHeight="1"/>
    <row r="921" s="3" customFormat="1" ht="40.5" customHeight="1"/>
    <row r="922" s="3" customFormat="1" ht="40.5" customHeight="1"/>
    <row r="923" s="3" customFormat="1" ht="40.5" customHeight="1"/>
    <row r="924" s="3" customFormat="1" ht="40.5" customHeight="1"/>
    <row r="925" s="3" customFormat="1" ht="40.5" customHeight="1"/>
    <row r="926" s="3" customFormat="1" ht="40.5" customHeight="1"/>
    <row r="927" s="3" customFormat="1" ht="40.5" customHeight="1"/>
    <row r="928" s="3" customFormat="1" ht="40.5" customHeight="1"/>
    <row r="929" s="3" customFormat="1" ht="40.5" customHeight="1"/>
    <row r="930" s="3" customFormat="1" ht="40.5" customHeight="1"/>
    <row r="931" s="3" customFormat="1" ht="40.5" customHeight="1"/>
    <row r="932" s="3" customFormat="1" ht="40.5" customHeight="1"/>
    <row r="933" s="3" customFormat="1" ht="40.5" customHeight="1"/>
    <row r="934" s="3" customFormat="1" ht="40.5" customHeight="1"/>
    <row r="935" s="3" customFormat="1" ht="40.5" customHeight="1"/>
    <row r="936" s="3" customFormat="1" ht="40.5" customHeight="1"/>
    <row r="937" s="3" customFormat="1" ht="40.5" customHeight="1"/>
    <row r="938" s="3" customFormat="1" ht="40.5" customHeight="1"/>
    <row r="939" s="3" customFormat="1" ht="40.5" customHeight="1"/>
    <row r="940" s="3" customFormat="1" ht="40.5" customHeight="1"/>
    <row r="941" s="3" customFormat="1" ht="40.5" customHeight="1"/>
    <row r="942" s="3" customFormat="1" ht="40.5" customHeight="1"/>
    <row r="943" s="3" customFormat="1" ht="40.5" customHeight="1"/>
    <row r="944" s="3" customFormat="1" ht="40.5" customHeight="1"/>
    <row r="945" s="3" customFormat="1" ht="40.5" customHeight="1"/>
    <row r="946" s="3" customFormat="1" ht="40.5" customHeight="1"/>
    <row r="947" s="3" customFormat="1" ht="40.5" customHeight="1"/>
    <row r="948" s="3" customFormat="1" ht="40.5" customHeight="1"/>
    <row r="949" s="3" customFormat="1" ht="40.5" customHeight="1"/>
    <row r="950" s="3" customFormat="1" ht="40.5" customHeight="1"/>
    <row r="951" s="3" customFormat="1" ht="40.5" customHeight="1"/>
    <row r="952" s="3" customFormat="1" ht="40.5" customHeight="1"/>
    <row r="953" s="3" customFormat="1" ht="40.5" customHeight="1"/>
    <row r="954" s="3" customFormat="1" ht="40.5" customHeight="1"/>
    <row r="955" s="3" customFormat="1" ht="40.5" customHeight="1"/>
    <row r="956" s="3" customFormat="1" ht="40.5" customHeight="1"/>
    <row r="957" s="3" customFormat="1" ht="40.5" customHeight="1"/>
    <row r="958" s="3" customFormat="1" ht="40.5" customHeight="1"/>
    <row r="959" s="3" customFormat="1" ht="40.5" customHeight="1"/>
    <row r="960" s="3" customFormat="1" ht="40.5" customHeight="1"/>
    <row r="961" s="3" customFormat="1" ht="40.5" customHeight="1"/>
    <row r="962" s="3" customFormat="1" ht="40.5" customHeight="1"/>
    <row r="963" s="3" customFormat="1" ht="40.5" customHeight="1"/>
    <row r="964" s="3" customFormat="1" ht="40.5" customHeight="1"/>
    <row r="965" s="3" customFormat="1" ht="40.5" customHeight="1"/>
    <row r="966" s="3" customFormat="1" ht="40.5" customHeight="1"/>
    <row r="967" s="3" customFormat="1" ht="40.5" customHeight="1"/>
    <row r="968" s="3" customFormat="1" ht="40.5" customHeight="1"/>
    <row r="969" s="3" customFormat="1" ht="40.5" customHeight="1"/>
    <row r="970" s="3" customFormat="1" ht="40.5" customHeight="1"/>
    <row r="971" s="3" customFormat="1" ht="40.5" customHeight="1"/>
    <row r="972" s="3" customFormat="1" ht="40.5" customHeight="1"/>
    <row r="973" s="3" customFormat="1" ht="40.5" customHeight="1"/>
    <row r="974" s="3" customFormat="1" ht="40.5" customHeight="1"/>
    <row r="975" s="3" customFormat="1" ht="40.5" customHeight="1"/>
    <row r="976" s="3" customFormat="1" ht="40.5" customHeight="1"/>
    <row r="977" s="3" customFormat="1" ht="40.5" customHeight="1"/>
    <row r="978" s="3" customFormat="1" ht="40.5" customHeight="1"/>
    <row r="979" s="3" customFormat="1" ht="40.5" customHeight="1"/>
    <row r="980" s="3" customFormat="1" ht="40.5" customHeight="1"/>
    <row r="981" s="3" customFormat="1" ht="40.5" customHeight="1"/>
    <row r="982" s="3" customFormat="1" ht="40.5" customHeight="1"/>
    <row r="983" s="3" customFormat="1" ht="40.5" customHeight="1"/>
    <row r="984" s="3" customFormat="1" ht="40.5" customHeight="1"/>
    <row r="985" s="3" customFormat="1" ht="40.5" customHeight="1"/>
  </sheetData>
  <sheetProtection sheet="1" objects="1" scenarios="1"/>
  <protectedRanges>
    <protectedRange sqref="C2:D3" name="Εύρος1"/>
  </protectedRanges>
  <mergeCells count="6">
    <mergeCell ref="A1:D1"/>
    <mergeCell ref="A2:B2"/>
    <mergeCell ref="C2:D2"/>
    <mergeCell ref="A4:D4"/>
    <mergeCell ref="C3:D3"/>
    <mergeCell ref="A3:B3"/>
  </mergeCells>
  <pageMargins left="0.74803149606299213" right="0.74803149606299213" top="0.98425196850393704" bottom="0.98425196850393704" header="0.51181102362204722" footer="0.51181102362204722"/>
  <pageSetup paperSize="9" scale="5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BX46"/>
  <sheetViews>
    <sheetView showGridLines="0" workbookViewId="0">
      <pane ySplit="4" topLeftCell="C30" activePane="bottomLeft" state="frozen"/>
      <selection pane="bottomLeft" activeCell="H49" sqref="H49"/>
      <selection activeCell="H13" sqref="H13"/>
    </sheetView>
  </sheetViews>
  <sheetFormatPr defaultRowHeight="15"/>
  <cols>
    <col min="1" max="1" width="9.28515625" bestFit="1" customWidth="1"/>
    <col min="2" max="2" width="5" style="33" customWidth="1"/>
    <col min="3" max="3" width="52" customWidth="1"/>
    <col min="4" max="4" width="8" customWidth="1"/>
    <col min="5" max="5" width="18" customWidth="1"/>
    <col min="6" max="6" width="71" style="9" customWidth="1"/>
    <col min="7" max="7" width="30.7109375" style="9" customWidth="1"/>
    <col min="8" max="8" width="30.85546875" style="3" customWidth="1"/>
    <col min="9" max="9" width="36.42578125" customWidth="1"/>
  </cols>
  <sheetData>
    <row r="1" spans="1:9" ht="32.1" customHeight="1">
      <c r="A1" s="103" t="s">
        <v>133</v>
      </c>
      <c r="B1" s="103"/>
      <c r="C1" s="103"/>
      <c r="D1" s="103"/>
      <c r="E1" s="103"/>
      <c r="F1" s="103"/>
      <c r="G1" s="103"/>
    </row>
    <row r="2" spans="1:9" ht="30" customHeight="1">
      <c r="A2" s="104" t="s">
        <v>134</v>
      </c>
      <c r="B2" s="104"/>
      <c r="C2" s="104"/>
      <c r="D2" s="104"/>
      <c r="E2" s="104"/>
      <c r="F2" s="104"/>
      <c r="G2" s="104"/>
    </row>
    <row r="3" spans="1:9" ht="20.100000000000001" customHeight="1">
      <c r="A3" s="105" t="s">
        <v>135</v>
      </c>
      <c r="B3" s="105"/>
      <c r="C3" s="105"/>
      <c r="D3" s="105"/>
      <c r="E3" s="105"/>
      <c r="F3" s="105"/>
      <c r="G3" s="105"/>
    </row>
    <row r="4" spans="1:9" ht="24" customHeight="1">
      <c r="A4" s="32" t="s">
        <v>127</v>
      </c>
      <c r="B4" s="32" t="s">
        <v>136</v>
      </c>
      <c r="C4" s="32" t="s">
        <v>13</v>
      </c>
      <c r="D4" s="34" t="s">
        <v>14</v>
      </c>
      <c r="E4" s="34" t="s">
        <v>15</v>
      </c>
      <c r="F4" s="32" t="s">
        <v>137</v>
      </c>
      <c r="G4" s="32" t="s">
        <v>138</v>
      </c>
    </row>
    <row r="5" spans="1:9" s="3" customFormat="1" ht="6" customHeight="1">
      <c r="A5" s="13"/>
      <c r="B5" s="36"/>
      <c r="C5" s="66"/>
      <c r="D5" s="35"/>
      <c r="E5" s="15"/>
      <c r="F5" s="67"/>
      <c r="G5" s="67"/>
      <c r="H5" s="14"/>
      <c r="I5" s="14"/>
    </row>
    <row r="6" spans="1:9" ht="20.100000000000001" customHeight="1">
      <c r="A6" s="106" t="s">
        <v>139</v>
      </c>
      <c r="B6" s="107"/>
      <c r="C6" s="107"/>
      <c r="D6" s="107"/>
      <c r="E6" s="107"/>
      <c r="F6" s="107"/>
      <c r="G6" s="107"/>
    </row>
    <row r="7" spans="1:9" ht="88.5" customHeight="1">
      <c r="A7" s="11" t="s">
        <v>140</v>
      </c>
      <c r="B7" s="37">
        <v>1</v>
      </c>
      <c r="C7" s="68" t="s">
        <v>141</v>
      </c>
      <c r="D7" s="77">
        <f>'Evaluación de los módulos'!D7</f>
        <v>0</v>
      </c>
      <c r="E7" s="78" t="str">
        <f>IFERROR(IF('Evaluación de los módulos'!D7="","",IF('Evaluación de los módulos'!D7&lt;=2,"Elemental - Básico - Satisfactorio","De bueno a muy bueno (acumulativo)")),"")</f>
        <v/>
      </c>
      <c r="F7" s="68" t="str">
        <f>IFERROR(IF('Evaluación de los módulos'!D7="","— Inserte una puntuación en la hoja de Evaluación de los módulos —",IF('Evaluación de los módulos'!D7&lt;=2,H7,I7)),"")</f>
        <v>— Inserte una puntuación en la hoja de Evaluación de los módulos —</v>
      </c>
      <c r="G7" s="74" t="s">
        <v>142</v>
      </c>
      <c r="H7" s="17" t="s">
        <v>143</v>
      </c>
      <c r="I7" s="61" t="s">
        <v>144</v>
      </c>
    </row>
    <row r="8" spans="1:9" ht="75" customHeight="1">
      <c r="A8" s="12" t="s">
        <v>140</v>
      </c>
      <c r="B8" s="38">
        <v>2</v>
      </c>
      <c r="C8" s="69" t="s">
        <v>27</v>
      </c>
      <c r="D8" s="77">
        <f>'Evaluación de los módulos'!D8</f>
        <v>0</v>
      </c>
      <c r="E8" s="16" t="str">
        <f>IFERROR(IF('Evaluación de los módulos'!D8="","",IF('Evaluación de los módulos'!D8&lt;=2,"Elemental - Básico - Satisfactorio","De bueno a muy bueno (acumulativo)")),"")</f>
        <v/>
      </c>
      <c r="F8" s="69" t="str">
        <f>IFERROR(IF('Evaluación de los módulos'!D8="","— Inserte una puntuación en la hoja de Evaluación de los módulos —",IF('Evaluación de los módulos'!D8&lt;=2,H8,I8)),"")</f>
        <v>— Inserte una puntuación en la hoja de Evaluación de los módulos —</v>
      </c>
      <c r="G8" s="69"/>
      <c r="H8" s="17" t="s">
        <v>145</v>
      </c>
      <c r="I8" s="61" t="s">
        <v>146</v>
      </c>
    </row>
    <row r="9" spans="1:9" ht="75" customHeight="1">
      <c r="A9" s="11" t="s">
        <v>140</v>
      </c>
      <c r="B9" s="37">
        <v>3</v>
      </c>
      <c r="C9" s="68" t="s">
        <v>147</v>
      </c>
      <c r="D9" s="77">
        <f>'Evaluación de los módulos'!D9</f>
        <v>0</v>
      </c>
      <c r="E9" s="16" t="str">
        <f>IFERROR(IF('Evaluación de los módulos'!D9="","",IF('Evaluación de los módulos'!D9&lt;=2,"Elemental - Básico - Satisfactorio","De bueno a muy bueno (acumulativo)")),"")</f>
        <v/>
      </c>
      <c r="F9" s="68" t="str">
        <f>IFERROR(IF('Evaluación de los módulos'!D9="","— Inserte una puntuación en la hoja de Evaluación de los módulos —",IF('Evaluación de los módulos'!D9&lt;=2,H9,I9)),"")</f>
        <v>— Inserte una puntuación en la hoja de Evaluación de los módulos —</v>
      </c>
      <c r="G9" s="70"/>
      <c r="H9" s="17" t="s">
        <v>148</v>
      </c>
      <c r="I9" s="61" t="s">
        <v>149</v>
      </c>
    </row>
    <row r="10" spans="1:9" ht="75" customHeight="1">
      <c r="A10" s="12" t="s">
        <v>140</v>
      </c>
      <c r="B10" s="38">
        <v>4</v>
      </c>
      <c r="C10" s="69" t="s">
        <v>33</v>
      </c>
      <c r="D10" s="77">
        <f>'Evaluación de los módulos'!D10</f>
        <v>0</v>
      </c>
      <c r="E10" s="16" t="str">
        <f>IFERROR(IF('Evaluación de los módulos'!D10="","",IF('Evaluación de los módulos'!D10&lt;=2,"Elemental - Básico - Satisfactorio","De bueno a muy bueno (acumulativo)")),"")</f>
        <v/>
      </c>
      <c r="F10" s="69" t="str">
        <f>IFERROR(IF('Evaluación de los módulos'!D10="","— Inserte una puntuación en la hoja de Evaluación de los módulos —",IF('Evaluación de los módulos'!D10&lt;=2,H10,I10)),"")</f>
        <v>— Inserte una puntuación en la hoja de Evaluación de los módulos —</v>
      </c>
      <c r="G10" s="69"/>
      <c r="H10" s="17" t="s">
        <v>150</v>
      </c>
      <c r="I10" s="18" t="s">
        <v>151</v>
      </c>
    </row>
    <row r="11" spans="1:9" ht="75" customHeight="1">
      <c r="A11" s="11" t="s">
        <v>140</v>
      </c>
      <c r="B11" s="37">
        <v>5</v>
      </c>
      <c r="C11" s="68" t="s">
        <v>152</v>
      </c>
      <c r="D11" s="77">
        <f>'Evaluación de los módulos'!D11</f>
        <v>0</v>
      </c>
      <c r="E11" s="16" t="str">
        <f>IFERROR(IF('Evaluación de los módulos'!D11="","",IF('Evaluación de los módulos'!D11&lt;=2,"Elemental - Básico - Satisfactorio","De bueno a muy bueno (acumulativo)")),"")</f>
        <v/>
      </c>
      <c r="F11" s="68" t="str">
        <f>IFERROR(IF('Evaluación de los módulos'!D11="","— Inserte una puntuación en la hoja de Evaluación de los módulos —",IF('Evaluación de los módulos'!D11&lt;=2,H11,I11)),"")</f>
        <v>— Inserte una puntuación en la hoja de Evaluación de los módulos —</v>
      </c>
      <c r="G11" s="68"/>
      <c r="H11" s="17" t="s">
        <v>153</v>
      </c>
      <c r="I11" s="61" t="s">
        <v>154</v>
      </c>
    </row>
    <row r="12" spans="1:9" ht="95.25" customHeight="1">
      <c r="A12" s="12" t="s">
        <v>140</v>
      </c>
      <c r="B12" s="38">
        <v>6</v>
      </c>
      <c r="C12" s="69" t="s">
        <v>39</v>
      </c>
      <c r="D12" s="77">
        <f>'Evaluación de los módulos'!D12</f>
        <v>0</v>
      </c>
      <c r="E12" s="16" t="str">
        <f>IFERROR(IF('Evaluación de los módulos'!D12="","",IF('Evaluación de los módulos'!D12&lt;=2,"Elemental - Básico - Satisfactorio","De bueno a muy bueno (acumulativo)")),"")</f>
        <v/>
      </c>
      <c r="F12" s="69" t="str">
        <f>IFERROR(IF('Evaluación de los módulos'!D12="","— Inserte una puntuación en la hoja de Evaluación de los módulos —",IF('Evaluación de los módulos'!D12&lt;=2,H12,I12)),"")</f>
        <v>— Inserte una puntuación en la hoja de Evaluación de los módulos —</v>
      </c>
      <c r="G12" s="40" t="s">
        <v>155</v>
      </c>
      <c r="H12" s="17" t="s">
        <v>156</v>
      </c>
      <c r="I12" s="61" t="s">
        <v>157</v>
      </c>
    </row>
    <row r="13" spans="1:9" s="3" customFormat="1" ht="6" customHeight="1">
      <c r="A13" s="13"/>
      <c r="B13" s="36"/>
      <c r="C13" s="66"/>
      <c r="D13" s="35"/>
      <c r="E13" s="15"/>
      <c r="F13" s="66"/>
      <c r="G13" s="66"/>
      <c r="H13" s="14"/>
      <c r="I13" s="14"/>
    </row>
    <row r="14" spans="1:9" ht="20.100000000000001" customHeight="1">
      <c r="A14" s="108" t="s">
        <v>158</v>
      </c>
      <c r="B14" s="109"/>
      <c r="C14" s="109"/>
      <c r="D14" s="109"/>
      <c r="E14" s="109"/>
      <c r="F14" s="109"/>
      <c r="G14" s="109"/>
    </row>
    <row r="15" spans="1:9" ht="81.75" customHeight="1">
      <c r="A15" s="11" t="s">
        <v>159</v>
      </c>
      <c r="B15" s="37">
        <v>1</v>
      </c>
      <c r="C15" s="68" t="s">
        <v>49</v>
      </c>
      <c r="D15" s="77">
        <f>'Evaluación de los módulos'!D17</f>
        <v>0</v>
      </c>
      <c r="E15" s="78" t="str">
        <f>IFERROR(IF('Evaluación de los módulos'!D17="","",IF('Evaluación de los módulos'!D17&lt;=2,"Elemental - Básico - Satisfactorio","De bueno a muy bueno (acumulativo)")),"")</f>
        <v/>
      </c>
      <c r="F15" s="68" t="str">
        <f>IFERROR(IF('Evaluación de los módulos'!D17="","— Inserte una puntuación en la hoja de Evaluación de los módulos —",IF('Evaluación de los módulos'!D17&lt;=2,H15,I15)),"")</f>
        <v>— Inserte una puntuación en la hoja de Evaluación de los módulos —</v>
      </c>
      <c r="G15" s="68"/>
      <c r="H15" s="17" t="s">
        <v>160</v>
      </c>
      <c r="I15" s="61" t="s">
        <v>161</v>
      </c>
    </row>
    <row r="16" spans="1:9" ht="75" customHeight="1">
      <c r="A16" s="12" t="s">
        <v>159</v>
      </c>
      <c r="B16" s="38">
        <v>2</v>
      </c>
      <c r="C16" s="69" t="s">
        <v>52</v>
      </c>
      <c r="D16" s="77">
        <f>'Evaluación de los módulos'!D18</f>
        <v>0</v>
      </c>
      <c r="E16" s="78" t="str">
        <f>IFERROR(IF('Evaluación de los módulos'!D18="","",IF('Evaluación de los módulos'!D18&lt;=2,"Elemental - Básico - Satisfactorio","De bueno a muy bueno (acumulativo)")),"")</f>
        <v/>
      </c>
      <c r="F16" s="69" t="str">
        <f>IFERROR(IF('Evaluación de los módulos'!D18="","— Inserte una puntuación en la hoja de Evaluación de los módulos —",IF('Evaluación de los módulos'!D18&lt;=2,H16,I16)),"")</f>
        <v>— Inserte una puntuación en la hoja de Evaluación de los módulos —</v>
      </c>
      <c r="G16" s="69"/>
      <c r="H16" s="17" t="s">
        <v>162</v>
      </c>
      <c r="I16" s="61" t="s">
        <v>163</v>
      </c>
    </row>
    <row r="17" spans="1:9" ht="98.25" customHeight="1">
      <c r="A17" s="11" t="s">
        <v>159</v>
      </c>
      <c r="B17" s="37">
        <v>3</v>
      </c>
      <c r="C17" s="68" t="s">
        <v>55</v>
      </c>
      <c r="D17" s="77">
        <f>'Evaluación de los módulos'!D19</f>
        <v>0</v>
      </c>
      <c r="E17" s="78" t="str">
        <f>IFERROR(IF('Evaluación de los módulos'!D19="","",IF('Evaluación de los módulos'!D19&lt;=2,"Elemental - Básico - Satisfactorio","De bueno a muy bueno (acumulativo)")),"")</f>
        <v/>
      </c>
      <c r="F17" s="68" t="str">
        <f>IFERROR(IF('Evaluación de los módulos'!D19="","— Inserte una puntuación en la hoja de Evaluación de los módulos —",IF('Evaluación de los módulos'!D19&lt;=2,H17,I17)),"")</f>
        <v>— Inserte una puntuación en la hoja de Evaluación de los módulos —</v>
      </c>
      <c r="G17" s="68"/>
      <c r="H17" s="17" t="s">
        <v>164</v>
      </c>
      <c r="I17" s="61" t="s">
        <v>165</v>
      </c>
    </row>
    <row r="18" spans="1:9" ht="75" customHeight="1">
      <c r="A18" s="12" t="s">
        <v>159</v>
      </c>
      <c r="B18" s="38">
        <v>4</v>
      </c>
      <c r="C18" s="69" t="s">
        <v>56</v>
      </c>
      <c r="D18" s="77">
        <f>'Evaluación de los módulos'!D20</f>
        <v>0</v>
      </c>
      <c r="E18" s="78" t="str">
        <f>IFERROR(IF('Evaluación de los módulos'!D20="","",IF('Evaluación de los módulos'!D20&lt;=2,"Elemental - Básico - Satisfactorio","De bueno a muy bueno (acumulativo)")),"")</f>
        <v/>
      </c>
      <c r="F18" s="69" t="str">
        <f>IFERROR(IF('Evaluación de los módulos'!D20="","— Inserte una puntuación en la hoja de Evaluación de los módulos —",IF('Evaluación de los módulos'!D20&lt;=2,H18,I18)),"")</f>
        <v>— Inserte una puntuación en la hoja de Evaluación de los módulos —</v>
      </c>
      <c r="G18" s="69"/>
      <c r="H18" s="17" t="s">
        <v>166</v>
      </c>
      <c r="I18" s="61" t="s">
        <v>167</v>
      </c>
    </row>
    <row r="19" spans="1:9" ht="87" customHeight="1">
      <c r="A19" s="11" t="s">
        <v>159</v>
      </c>
      <c r="B19" s="37">
        <v>5</v>
      </c>
      <c r="C19" s="68" t="s">
        <v>57</v>
      </c>
      <c r="D19" s="77">
        <f>'Evaluación de los módulos'!D21</f>
        <v>0</v>
      </c>
      <c r="E19" s="78" t="str">
        <f>IFERROR(IF('Evaluación de los módulos'!D21="","",IF('Evaluación de los módulos'!D21&lt;=2,"Elemental - Básico - Satisfactorio","De bueno a muy bueno (acumulativo)")),"")</f>
        <v/>
      </c>
      <c r="F19" s="68" t="str">
        <f>IFERROR(IF('Evaluación de los módulos'!D21="","— Inserte una puntuación en la hoja de Evaluación de los módulos —",IF('Evaluación de los módulos'!D21&lt;=2,H19,I19)),"")</f>
        <v>— Inserte una puntuación en la hoja de Evaluación de los módulos —</v>
      </c>
      <c r="G19" s="39" t="s">
        <v>168</v>
      </c>
      <c r="H19" s="17" t="s">
        <v>169</v>
      </c>
      <c r="I19" s="61" t="s">
        <v>170</v>
      </c>
    </row>
    <row r="20" spans="1:9" s="3" customFormat="1" ht="6" customHeight="1">
      <c r="A20" s="13"/>
      <c r="B20" s="36"/>
      <c r="C20" s="66"/>
      <c r="D20" s="35"/>
      <c r="E20" s="15"/>
      <c r="F20" s="66"/>
      <c r="G20" s="66"/>
      <c r="H20" s="14"/>
      <c r="I20" s="14"/>
    </row>
    <row r="21" spans="1:9" ht="20.100000000000001" customHeight="1">
      <c r="A21" s="110" t="s">
        <v>171</v>
      </c>
      <c r="B21" s="111"/>
      <c r="C21" s="111"/>
      <c r="D21" s="111"/>
      <c r="E21" s="111"/>
      <c r="F21" s="111"/>
      <c r="G21" s="111"/>
    </row>
    <row r="22" spans="1:9" ht="75" customHeight="1">
      <c r="A22" s="11" t="s">
        <v>172</v>
      </c>
      <c r="B22" s="37">
        <v>1</v>
      </c>
      <c r="C22" s="68" t="s">
        <v>71</v>
      </c>
      <c r="D22" s="31">
        <f>'Evaluación de los módulos'!D26</f>
        <v>0</v>
      </c>
      <c r="E22" s="78" t="str">
        <f>IFERROR(IF('Evaluación de los módulos'!D26="","",IF('Evaluación de los módulos'!D26&lt;=2,"Elemental - Básico - Satisfactorio","De bueno a muy bueno (acumulativo)")),"")</f>
        <v/>
      </c>
      <c r="F22" s="68" t="str">
        <f>IFERROR(IF('Evaluación de los módulos'!D26="","— Inserte una puntuación en la hoja de Evaluación de los módulos —",IF('Evaluación de los módulos'!D26&lt;=2,H22,I22)),"")</f>
        <v>— Inserte una puntuación en la hoja de Evaluación de los módulos —</v>
      </c>
      <c r="G22" s="68"/>
      <c r="H22" s="17" t="s">
        <v>173</v>
      </c>
      <c r="I22" s="61" t="s">
        <v>174</v>
      </c>
    </row>
    <row r="23" spans="1:9" ht="87" customHeight="1">
      <c r="A23" s="12" t="s">
        <v>172</v>
      </c>
      <c r="B23" s="38">
        <v>2</v>
      </c>
      <c r="C23" s="69" t="s">
        <v>74</v>
      </c>
      <c r="D23" s="31">
        <f>'Evaluación de los módulos'!D27</f>
        <v>0</v>
      </c>
      <c r="E23" s="78" t="str">
        <f>IFERROR(IF('Evaluación de los módulos'!D27="","",IF('Evaluación de los módulos'!D27&lt;=2,"Elemental - Básico - Satisfactorio","De bueno a muy bueno (acumulativo)")),"")</f>
        <v/>
      </c>
      <c r="F23" s="69" t="str">
        <f>IFERROR(IF('Evaluación de los módulos'!D27="","— Inserte una puntuación en la hoja de Evaluación de los módulos —",IF('Evaluación de los módulos'!D27&lt;=2,H23,I23)),"")</f>
        <v>— Inserte una puntuación en la hoja de Evaluación de los módulos —</v>
      </c>
      <c r="G23" s="69"/>
      <c r="H23" s="17" t="s">
        <v>175</v>
      </c>
      <c r="I23" s="61" t="s">
        <v>176</v>
      </c>
    </row>
    <row r="24" spans="1:9" ht="75" customHeight="1">
      <c r="A24" s="11" t="s">
        <v>172</v>
      </c>
      <c r="B24" s="37">
        <v>3</v>
      </c>
      <c r="C24" s="68" t="s">
        <v>177</v>
      </c>
      <c r="D24" s="31">
        <f>'Evaluación de los módulos'!D28</f>
        <v>0</v>
      </c>
      <c r="E24" s="78" t="str">
        <f>IFERROR(IF('Evaluación de los módulos'!D28="","",IF('Evaluación de los módulos'!D28&lt;=2,"Elemental - Básico - Satisfactorio","De bueno a muy bueno (acumulativo)")),"")</f>
        <v/>
      </c>
      <c r="F24" s="68" t="str">
        <f>IFERROR(IF('Evaluación de los módulos'!D28="","— Inserte una puntuación en la hoja de Evaluación de los módulos —",IF('Evaluación de los módulos'!D28&lt;=2,H24,I24)),"")</f>
        <v>— Inserte una puntuación en la hoja de Evaluación de los módulos —</v>
      </c>
      <c r="G24" s="68"/>
      <c r="H24" s="17" t="s">
        <v>178</v>
      </c>
      <c r="I24" s="61" t="s">
        <v>179</v>
      </c>
    </row>
    <row r="25" spans="1:9" ht="75" customHeight="1">
      <c r="A25" s="12" t="s">
        <v>172</v>
      </c>
      <c r="B25" s="38">
        <v>4</v>
      </c>
      <c r="C25" s="69" t="s">
        <v>76</v>
      </c>
      <c r="D25" s="31">
        <f>'Evaluación de los módulos'!D29</f>
        <v>0</v>
      </c>
      <c r="E25" s="78" t="str">
        <f>IFERROR(IF('Evaluación de los módulos'!D29="","",IF('Evaluación de los módulos'!D29&lt;=2,"Elemental - Básico - Satisfactorio","De bueno a muy bueno (acumulativo)")),"")</f>
        <v/>
      </c>
      <c r="F25" s="69" t="str">
        <f>IFERROR(IF('Evaluación de los módulos'!D29="","— Inserte una puntuación en la hoja de Evaluación de los módulos —",IF('Evaluación de los módulos'!D29&lt;=2,H25,I25)),"")</f>
        <v>— Inserte una puntuación en la hoja de Evaluación de los módulos —</v>
      </c>
      <c r="G25" s="75" t="s">
        <v>180</v>
      </c>
      <c r="H25" s="17" t="s">
        <v>181</v>
      </c>
      <c r="I25" s="61" t="s">
        <v>182</v>
      </c>
    </row>
    <row r="26" spans="1:9" ht="75" customHeight="1">
      <c r="A26" s="11" t="s">
        <v>172</v>
      </c>
      <c r="B26" s="37">
        <v>5</v>
      </c>
      <c r="C26" s="68" t="s">
        <v>79</v>
      </c>
      <c r="D26" s="31">
        <f>'Evaluación de los módulos'!D30</f>
        <v>0</v>
      </c>
      <c r="E26" s="78" t="str">
        <f>IFERROR(IF('Evaluación de los módulos'!D30="","",IF('Evaluación de los módulos'!D30&lt;=2,"Elemental - Básico - Satisfactorio","De bueno a muy bueno (acumulativo)")),"")</f>
        <v/>
      </c>
      <c r="F26" s="68" t="str">
        <f>IFERROR(IF('Evaluación de los módulos'!D30="","— Inserte una puntuación en la hoja de Evaluación de los módulos —",IF('Evaluación de los módulos'!D30&lt;=2,H26,I26)),"")</f>
        <v>— Inserte una puntuación en la hoja de Evaluación de los módulos —</v>
      </c>
      <c r="G26" s="68"/>
      <c r="H26" s="17" t="s">
        <v>183</v>
      </c>
      <c r="I26" s="61" t="s">
        <v>184</v>
      </c>
    </row>
    <row r="27" spans="1:9" ht="75" customHeight="1">
      <c r="A27" s="12" t="s">
        <v>172</v>
      </c>
      <c r="B27" s="38">
        <v>6</v>
      </c>
      <c r="C27" s="69" t="s">
        <v>82</v>
      </c>
      <c r="D27" s="31">
        <f>'Evaluación de los módulos'!D31</f>
        <v>0</v>
      </c>
      <c r="E27" s="78" t="str">
        <f>IFERROR(IF('Evaluación de los módulos'!D31="","",IF('Evaluación de los módulos'!D31&lt;=2,"Elemental - Básico - Satisfactorio","De bueno a muy bueno (acumulativo)")),"")</f>
        <v/>
      </c>
      <c r="F27" s="69" t="str">
        <f>IFERROR(IF('Evaluación de los módulos'!D31="","— Inserte una puntuación en la hoja de Evaluación de los módulos —",IF('Evaluación de los módulos'!D31&lt;=2,H27,I27)),"")</f>
        <v>— Inserte una puntuación en la hoja de Evaluación de los módulos —</v>
      </c>
      <c r="G27" s="69"/>
      <c r="H27" s="17" t="s">
        <v>185</v>
      </c>
      <c r="I27" s="61" t="s">
        <v>186</v>
      </c>
    </row>
    <row r="28" spans="1:9" s="3" customFormat="1" ht="6" customHeight="1">
      <c r="A28" s="13"/>
      <c r="B28" s="36"/>
      <c r="C28" s="66"/>
      <c r="D28" s="35"/>
      <c r="E28" s="15"/>
      <c r="F28" s="66"/>
      <c r="G28" s="66"/>
      <c r="H28" s="14"/>
      <c r="I28" s="14"/>
    </row>
    <row r="29" spans="1:9" ht="20.100000000000001" customHeight="1">
      <c r="A29" s="110" t="s">
        <v>187</v>
      </c>
      <c r="B29" s="111"/>
      <c r="C29" s="111"/>
      <c r="D29" s="111"/>
      <c r="E29" s="111"/>
      <c r="F29" s="111"/>
      <c r="G29" s="111"/>
    </row>
    <row r="30" spans="1:9" ht="75" customHeight="1">
      <c r="A30" s="11" t="s">
        <v>188</v>
      </c>
      <c r="B30" s="37">
        <v>1</v>
      </c>
      <c r="C30" s="68" t="s">
        <v>189</v>
      </c>
      <c r="D30" s="31">
        <f>'Evaluación de los módulos'!D36</f>
        <v>0</v>
      </c>
      <c r="E30" s="78" t="str">
        <f>IFERROR(IF('Evaluación de los módulos'!D36="","",IF('Evaluación de los módulos'!D36&lt;=2,"Elemental - Básico - Satisfactorio","De bueno a muy bueno (acumulativo)")),"")</f>
        <v/>
      </c>
      <c r="F30" s="68" t="str">
        <f>IFERROR(IF('Evaluación de los módulos'!D36="","— Inserte una puntuación en la hoja de Evaluación de los módulos —",IF('Evaluación de los módulos'!D36&lt;=2,H30,I30)),"")</f>
        <v>— Inserte una puntuación en la hoja de Evaluación de los módulos —</v>
      </c>
      <c r="G30" s="68"/>
      <c r="H30" s="17" t="s">
        <v>190</v>
      </c>
      <c r="I30" s="61" t="s">
        <v>191</v>
      </c>
    </row>
    <row r="31" spans="1:9" ht="75" customHeight="1">
      <c r="A31" s="12" t="s">
        <v>188</v>
      </c>
      <c r="B31" s="38">
        <v>2</v>
      </c>
      <c r="C31" s="69" t="s">
        <v>192</v>
      </c>
      <c r="D31" s="31">
        <f>'Evaluación de los módulos'!D37</f>
        <v>0</v>
      </c>
      <c r="E31" s="78" t="str">
        <f>IFERROR(IF('Evaluación de los módulos'!D37="","",IF('Evaluación de los módulos'!D37&lt;=2,"Elemental - Básico - Satisfactorio","De bueno a muy bueno (acumulativo)")),"")</f>
        <v/>
      </c>
      <c r="F31" s="69" t="str">
        <f>IFERROR(IF('Evaluación de los módulos'!D37="","— Inserte una puntuación en la hoja de Evaluación de los módulos —",IF('Evaluación de los módulos'!D37&lt;=2,H31,I31)),"")</f>
        <v>— Inserte una puntuación en la hoja de Evaluación de los módulos —</v>
      </c>
      <c r="G31" s="69"/>
      <c r="H31" s="17" t="s">
        <v>193</v>
      </c>
      <c r="I31" s="61" t="s">
        <v>194</v>
      </c>
    </row>
    <row r="32" spans="1:9" ht="75" customHeight="1">
      <c r="A32" s="11" t="s">
        <v>188</v>
      </c>
      <c r="B32" s="37">
        <v>3</v>
      </c>
      <c r="C32" s="68" t="s">
        <v>195</v>
      </c>
      <c r="D32" s="31">
        <f>'Evaluación de los módulos'!D38</f>
        <v>0</v>
      </c>
      <c r="E32" s="78" t="str">
        <f>IFERROR(IF('Evaluación de los módulos'!D38="","",IF('Evaluación de los módulos'!D38&lt;=2,"Elemental - Básico - Satisfactorio","De bueno a muy bueno (acumulativo)")),"")</f>
        <v/>
      </c>
      <c r="F32" s="68" t="str">
        <f>IFERROR(IF('Evaluación de los módulos'!D38="","— Inserte una puntuación en la hoja de Evaluación de los módulos —",IF('Evaluación de los módulos'!D38&lt;=2,H32,I32)),"")</f>
        <v>— Inserte una puntuación en la hoja de Evaluación de los módulos —</v>
      </c>
      <c r="G32" s="41" t="s">
        <v>196</v>
      </c>
      <c r="H32" s="17" t="s">
        <v>197</v>
      </c>
      <c r="I32" s="61" t="s">
        <v>198</v>
      </c>
    </row>
    <row r="33" spans="1:76" s="3" customFormat="1" ht="6" customHeight="1">
      <c r="A33" s="13"/>
      <c r="B33" s="36"/>
      <c r="C33" s="66"/>
      <c r="D33" s="35"/>
      <c r="E33" s="15"/>
      <c r="F33" s="66"/>
      <c r="G33" s="66"/>
      <c r="H33" s="14"/>
      <c r="I33" s="14"/>
    </row>
    <row r="34" spans="1:76" ht="20.100000000000001" customHeight="1">
      <c r="A34" s="110" t="s">
        <v>199</v>
      </c>
      <c r="B34" s="111"/>
      <c r="C34" s="111"/>
      <c r="D34" s="111"/>
      <c r="E34" s="111"/>
      <c r="F34" s="111"/>
      <c r="G34" s="111"/>
    </row>
    <row r="35" spans="1:76" ht="75" customHeight="1">
      <c r="A35" s="11" t="s">
        <v>200</v>
      </c>
      <c r="B35" s="37">
        <v>1</v>
      </c>
      <c r="C35" s="68" t="s">
        <v>108</v>
      </c>
      <c r="D35" s="31">
        <f>'Evaluación de los módulos'!D43</f>
        <v>0</v>
      </c>
      <c r="E35" s="78" t="str">
        <f>IFERROR(IF('Evaluación de los módulos'!D43="","",IF('Evaluación de los módulos'!D43&lt;=2,"Elemental - Básico - Satisfactorio","De bueno a muy bueno (acumulativo)")),"")</f>
        <v/>
      </c>
      <c r="F35" s="68" t="str">
        <f>IFERROR(IF('Evaluación de los módulos'!D43="","— Inserte una puntuación en la hoja de Evaluación de los módulos —",IF('Evaluación de los módulos'!D43&lt;=2,H35,I35)),"")</f>
        <v>— Inserte una puntuación en la hoja de Evaluación de los módulos —</v>
      </c>
      <c r="G35" s="68"/>
      <c r="H35" s="17" t="s">
        <v>201</v>
      </c>
      <c r="I35" s="61" t="s">
        <v>202</v>
      </c>
    </row>
    <row r="36" spans="1:76" ht="85.5" customHeight="1">
      <c r="A36" s="12" t="s">
        <v>200</v>
      </c>
      <c r="B36" s="38">
        <v>2</v>
      </c>
      <c r="C36" s="69" t="s">
        <v>111</v>
      </c>
      <c r="D36" s="31">
        <f>'Evaluación de los módulos'!D44</f>
        <v>0</v>
      </c>
      <c r="E36" s="78" t="str">
        <f>IFERROR(IF('Evaluación de los módulos'!D44="","",IF('Evaluación de los módulos'!D44&lt;=2,"Elemental - Básico - Satisfactorio","De bueno a muy bueno (acumulativo)")),"")</f>
        <v/>
      </c>
      <c r="F36" s="69" t="str">
        <f>IFERROR(IF('Evaluación de los módulos'!D44="","— Inserte una puntuación en la hoja de Evaluación de los módulos —",IF('Evaluación de los módulos'!D44&lt;=2,H36,I36)),"")</f>
        <v>— Inserte una puntuación en la hoja de Evaluación de los módulos —</v>
      </c>
      <c r="G36" s="69"/>
      <c r="H36" s="17" t="s">
        <v>203</v>
      </c>
      <c r="I36" s="61" t="s">
        <v>204</v>
      </c>
    </row>
    <row r="37" spans="1:76" ht="75" customHeight="1">
      <c r="A37" s="11" t="s">
        <v>200</v>
      </c>
      <c r="B37" s="37">
        <v>3</v>
      </c>
      <c r="C37" s="68" t="s">
        <v>112</v>
      </c>
      <c r="D37" s="31">
        <f>'Evaluación de los módulos'!D45</f>
        <v>0</v>
      </c>
      <c r="E37" s="78" t="str">
        <f>IFERROR(IF('Evaluación de los módulos'!D45="","",IF('Evaluación de los módulos'!D45&lt;=2,"Elemental - Básico - Satisfactorio","De bueno a muy bueno (acumulativo)")),"")</f>
        <v/>
      </c>
      <c r="F37" s="68" t="str">
        <f>IFERROR(IF('Evaluación de los módulos'!D45="","— Inserte una puntuación en la hoja de Evaluación de los módulos —",IF('Evaluación de los módulos'!D45&lt;=2,H37,I37)),"")</f>
        <v>— Inserte una puntuación en la hoja de Evaluación de los módulos —</v>
      </c>
      <c r="G37" s="68"/>
      <c r="H37" s="17" t="s">
        <v>205</v>
      </c>
      <c r="I37" s="61" t="s">
        <v>206</v>
      </c>
    </row>
    <row r="38" spans="1:76" ht="75" customHeight="1">
      <c r="A38" s="12" t="s">
        <v>200</v>
      </c>
      <c r="B38" s="38">
        <v>4</v>
      </c>
      <c r="C38" s="69" t="s">
        <v>113</v>
      </c>
      <c r="D38" s="31">
        <f>'Evaluación de los módulos'!D46</f>
        <v>0</v>
      </c>
      <c r="E38" s="78" t="str">
        <f>IFERROR(IF('Evaluación de los módulos'!D46="","",IF('Evaluación de los módulos'!D46&lt;=2,"Elemental - Básico - Satisfactorio","De bueno a muy bueno (acumulativo)")),"")</f>
        <v/>
      </c>
      <c r="F38" s="69" t="str">
        <f>IFERROR(IF('Evaluación de los módulos'!D46="","— Inserte una puntuación en la hoja de Evaluación de los módulos —",IF('Evaluación de los módulos'!D46&lt;=2,H38,I38)),"")</f>
        <v>— Inserte una puntuación en la hoja de Evaluación de los módulos —</v>
      </c>
      <c r="G38" s="69"/>
      <c r="H38" s="17" t="s">
        <v>207</v>
      </c>
      <c r="I38" s="61" t="s">
        <v>208</v>
      </c>
    </row>
    <row r="39" spans="1:76" ht="75" customHeight="1">
      <c r="A39" s="11" t="s">
        <v>200</v>
      </c>
      <c r="B39" s="37">
        <v>5</v>
      </c>
      <c r="C39" s="68" t="s">
        <v>209</v>
      </c>
      <c r="D39" s="31">
        <f>'Evaluación de los módulos'!D47</f>
        <v>0</v>
      </c>
      <c r="E39" s="78" t="str">
        <f>IFERROR(IF('Evaluación de los módulos'!D47="","",IF('Evaluación de los módulos'!D47&lt;=2,"Elemental - Básico - Satisfactorio","De bueno a muy bueno (acumulativo)")),"")</f>
        <v/>
      </c>
      <c r="F39" s="68" t="str">
        <f>IFERROR(IF('Evaluación de los módulos'!D47="","— Inserte una puntuación en la hoja de Evaluación de los módulos —",IF('Evaluación de los módulos'!D47&lt;=2,H39,I39)),"")</f>
        <v>— Inserte una puntuación en la hoja de Evaluación de los módulos —</v>
      </c>
      <c r="G39" s="68"/>
      <c r="H39" s="17" t="s">
        <v>210</v>
      </c>
      <c r="I39" s="61" t="s">
        <v>211</v>
      </c>
    </row>
    <row r="40" spans="1:76" s="3" customFormat="1" ht="6" customHeight="1">
      <c r="A40" s="13"/>
      <c r="B40" s="36"/>
      <c r="C40" s="66"/>
      <c r="D40" s="35"/>
      <c r="E40" s="15"/>
      <c r="F40" s="66"/>
      <c r="G40" s="66"/>
      <c r="H40" s="14"/>
      <c r="I40" s="14"/>
    </row>
    <row r="41" spans="1:76" ht="20.100000000000001" customHeight="1">
      <c r="A41" s="110" t="s">
        <v>212</v>
      </c>
      <c r="B41" s="111"/>
      <c r="C41" s="111"/>
      <c r="D41" s="111"/>
      <c r="E41" s="111"/>
      <c r="F41" s="111"/>
      <c r="G41" s="111"/>
    </row>
    <row r="42" spans="1:76" ht="75" customHeight="1">
      <c r="A42" s="11" t="s">
        <v>213</v>
      </c>
      <c r="B42" s="37">
        <v>1</v>
      </c>
      <c r="C42" s="68" t="s">
        <v>119</v>
      </c>
      <c r="D42" s="31">
        <f>'Evaluación de los módulos'!D52</f>
        <v>0</v>
      </c>
      <c r="E42" s="78" t="str">
        <f>IFERROR(IF('Evaluación de los módulos'!D52="","",IF('Evaluación de los módulos'!D52&lt;=2,"Elemental - Básico - Satisfactorio","De bueno a muy bueno (acumulativo)")),"")</f>
        <v/>
      </c>
      <c r="F42" s="68" t="str">
        <f>IFERROR(IF('Evaluación de los módulos'!D52="","— Inserte una puntuación en la hoja de Evaluación de los módulos —",IF('Evaluación de los módulos'!D52&lt;=2,H42,I42)),"")</f>
        <v>— Inserte una puntuación en la hoja de Evaluación de los módulos —</v>
      </c>
      <c r="G42" s="68"/>
      <c r="H42" s="17" t="s">
        <v>214</v>
      </c>
      <c r="I42" s="61" t="s">
        <v>215</v>
      </c>
    </row>
    <row r="43" spans="1:76" ht="91.5" customHeight="1">
      <c r="A43" s="12" t="s">
        <v>213</v>
      </c>
      <c r="B43" s="38">
        <v>2</v>
      </c>
      <c r="C43" s="69" t="s">
        <v>120</v>
      </c>
      <c r="D43" s="31">
        <f>'Evaluación de los módulos'!D53</f>
        <v>0</v>
      </c>
      <c r="E43" s="78" t="str">
        <f>IFERROR(IF('Evaluación de los módulos'!D53="","",IF('Evaluación de los módulos'!D53&lt;=2,"Elemental - Básico - Satisfactorio","De bueno a muy bueno (acumulativo)")),"")</f>
        <v/>
      </c>
      <c r="F43" s="69" t="str">
        <f>IFERROR(IF('Evaluación de los módulos'!D53="","— Inserte una puntuación en la hoja de Evaluación de los módulos —",IF('Evaluación de los módulos'!D53&lt;=2,H43,I43)),"")</f>
        <v>— Inserte una puntuación en la hoja de Evaluación de los módulos —</v>
      </c>
      <c r="G43" s="69"/>
      <c r="H43" s="17" t="s">
        <v>216</v>
      </c>
      <c r="I43" s="61" t="s">
        <v>217</v>
      </c>
    </row>
    <row r="44" spans="1:76" ht="112.5" customHeight="1">
      <c r="A44" s="11" t="s">
        <v>213</v>
      </c>
      <c r="B44" s="37">
        <v>3</v>
      </c>
      <c r="C44" s="68" t="s">
        <v>121</v>
      </c>
      <c r="D44" s="31">
        <f>'Evaluación de los módulos'!D54</f>
        <v>0</v>
      </c>
      <c r="E44" s="78" t="str">
        <f>IFERROR(IF('Evaluación de los módulos'!D54="","",IF('Evaluación de los módulos'!D54&lt;=2,"Elemental - Básico - Satisfactorio","De bueno a muy bueno (acumulativo)")),"")</f>
        <v/>
      </c>
      <c r="F44" s="68" t="str">
        <f>IFERROR(IF('Evaluación de los módulos'!D54="","— Inserte una puntuación en la hoja de Evaluación de los módulos —",IF('Evaluación de los módulos'!D54&lt;=2,H44,I44)),"")</f>
        <v>— Inserte una puntuación en la hoja de Evaluación de los módulos —</v>
      </c>
      <c r="G44" s="41" t="s">
        <v>218</v>
      </c>
      <c r="H44" s="17" t="s">
        <v>219</v>
      </c>
      <c r="I44" s="61" t="s">
        <v>220</v>
      </c>
    </row>
    <row r="45" spans="1:76" ht="75" customHeight="1">
      <c r="A45" s="12" t="s">
        <v>213</v>
      </c>
      <c r="B45" s="38">
        <v>4</v>
      </c>
      <c r="C45" s="69" t="s">
        <v>122</v>
      </c>
      <c r="D45" s="31">
        <f>'Evaluación de los módulos'!D55</f>
        <v>0</v>
      </c>
      <c r="E45" s="78" t="str">
        <f>IFERROR(IF('Evaluación de los módulos'!D55="","",IF('Evaluación de los módulos'!D55&lt;=2,"Elemental - Básico - Satisfactorio","De bueno a muy bueno (acumulativo)")),"")</f>
        <v/>
      </c>
      <c r="F45" s="69" t="str">
        <f>IFERROR(IF('Evaluación de los módulos'!D55="","— Inserte una puntuación en la hoja de Evaluación de los módulos —",IF('Evaluación de los módulos'!D55&lt;=2,H45,I45)),"")</f>
        <v>— Inserte una puntuación en la hoja de Evaluación de los módulos —</v>
      </c>
      <c r="G45" s="69"/>
      <c r="H45" s="17" t="s">
        <v>221</v>
      </c>
      <c r="I45" s="61" t="s">
        <v>222</v>
      </c>
    </row>
    <row r="46" spans="1:76" s="2" customFormat="1">
      <c r="A46" s="80"/>
      <c r="B46" s="81"/>
      <c r="C46" s="82"/>
      <c r="D46" s="65"/>
      <c r="E46" s="19"/>
      <c r="F46" s="26"/>
      <c r="G46" s="71"/>
      <c r="H46" s="3"/>
      <c r="I46" s="3"/>
      <c r="J4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row>
  </sheetData>
  <sheetProtection sheet="1" objects="1" scenarios="1"/>
  <mergeCells count="10">
    <mergeCell ref="A46:C46"/>
    <mergeCell ref="A1:G1"/>
    <mergeCell ref="A2:G2"/>
    <mergeCell ref="A3:G3"/>
    <mergeCell ref="A6:G6"/>
    <mergeCell ref="A14:G14"/>
    <mergeCell ref="A21:G21"/>
    <mergeCell ref="A29:G29"/>
    <mergeCell ref="A34:G34"/>
    <mergeCell ref="A41:G41"/>
  </mergeCells>
  <conditionalFormatting sqref="D5 D7:D13">
    <cfRule type="cellIs" dxfId="33" priority="76" operator="between">
      <formula>3</formula>
      <formula>4</formula>
    </cfRule>
    <cfRule type="cellIs" dxfId="32" priority="75" operator="between">
      <formula>1</formula>
      <formula>2</formula>
    </cfRule>
  </conditionalFormatting>
  <conditionalFormatting sqref="D15:D20">
    <cfRule type="cellIs" dxfId="31" priority="17" operator="between">
      <formula>1</formula>
      <formula>2</formula>
    </cfRule>
    <cfRule type="cellIs" dxfId="30" priority="18" operator="between">
      <formula>3</formula>
      <formula>4</formula>
    </cfRule>
  </conditionalFormatting>
  <conditionalFormatting sqref="D22:D28">
    <cfRule type="cellIs" dxfId="29" priority="38" operator="between">
      <formula>3</formula>
      <formula>4</formula>
    </cfRule>
    <cfRule type="cellIs" dxfId="28" priority="37" operator="between">
      <formula>1</formula>
      <formula>2</formula>
    </cfRule>
  </conditionalFormatting>
  <conditionalFormatting sqref="D30:D33">
    <cfRule type="cellIs" dxfId="27" priority="11" operator="between">
      <formula>1</formula>
      <formula>2</formula>
    </cfRule>
    <cfRule type="cellIs" dxfId="26" priority="12" operator="between">
      <formula>3</formula>
      <formula>4</formula>
    </cfRule>
  </conditionalFormatting>
  <conditionalFormatting sqref="D35:D40">
    <cfRule type="cellIs" dxfId="25" priority="7" operator="between">
      <formula>1</formula>
      <formula>2</formula>
    </cfRule>
    <cfRule type="cellIs" dxfId="24" priority="8" operator="between">
      <formula>3</formula>
      <formula>4</formula>
    </cfRule>
  </conditionalFormatting>
  <conditionalFormatting sqref="D42:D51">
    <cfRule type="cellIs" dxfId="23" priority="3" operator="between">
      <formula>1</formula>
      <formula>2</formula>
    </cfRule>
    <cfRule type="cellIs" dxfId="22" priority="4" operator="between">
      <formula>3</formula>
      <formula>4</formula>
    </cfRule>
  </conditionalFormatting>
  <conditionalFormatting sqref="E5 E7:E13">
    <cfRule type="expression" dxfId="21" priority="79">
      <formula>AND(D5&lt;&gt;"",D5&lt;=2)</formula>
    </cfRule>
    <cfRule type="expression" dxfId="20" priority="80">
      <formula>AND(D5&lt;&gt;"",D5&gt;=3)</formula>
    </cfRule>
  </conditionalFormatting>
  <conditionalFormatting sqref="E15:E20">
    <cfRule type="expression" dxfId="19" priority="15">
      <formula>AND(D15&lt;&gt;"",D15&lt;=2)</formula>
    </cfRule>
    <cfRule type="expression" dxfId="18" priority="16">
      <formula>AND(D15&lt;&gt;"",D15&gt;=3)</formula>
    </cfRule>
  </conditionalFormatting>
  <conditionalFormatting sqref="E22:E28">
    <cfRule type="expression" dxfId="17" priority="13">
      <formula>AND(D22&lt;&gt;"",D22&lt;=2)</formula>
    </cfRule>
    <cfRule type="expression" dxfId="16" priority="14">
      <formula>AND(D22&lt;&gt;"",D22&gt;=3)</formula>
    </cfRule>
  </conditionalFormatting>
  <conditionalFormatting sqref="E30:E33">
    <cfRule type="expression" dxfId="15" priority="9">
      <formula>AND(D30&lt;&gt;"",D30&lt;=2)</formula>
    </cfRule>
    <cfRule type="expression" dxfId="14" priority="10">
      <formula>AND(D30&lt;&gt;"",D30&gt;=3)</formula>
    </cfRule>
  </conditionalFormatting>
  <conditionalFormatting sqref="E35:E40">
    <cfRule type="expression" dxfId="13" priority="5">
      <formula>AND(D35&lt;&gt;"",D35&lt;=2)</formula>
    </cfRule>
    <cfRule type="expression" dxfId="12" priority="6">
      <formula>AND(D35&lt;&gt;"",D35&gt;=3)</formula>
    </cfRule>
  </conditionalFormatting>
  <conditionalFormatting sqref="E42:E51">
    <cfRule type="expression" dxfId="11" priority="2">
      <formula>AND(D42&lt;&gt;"",D42&gt;=3)</formula>
    </cfRule>
    <cfRule type="expression" dxfId="10" priority="1">
      <formula>AND(D42&lt;&gt;"",D42&lt;=2)</formula>
    </cfRule>
  </conditionalFormatting>
  <conditionalFormatting sqref="F5 F13:G13 F46:G51">
    <cfRule type="expression" dxfId="9" priority="78">
      <formula>AND(D5&lt;&gt;"",D5&gt;=3)</formula>
    </cfRule>
    <cfRule type="expression" dxfId="8" priority="77">
      <formula>AND(D5&lt;&gt;"",D5&lt;=2)</formula>
    </cfRule>
  </conditionalFormatting>
  <conditionalFormatting sqref="F20:G20">
    <cfRule type="expression" dxfId="7" priority="66">
      <formula>AND(D20&lt;&gt;"",D20&gt;=3)</formula>
    </cfRule>
    <cfRule type="expression" dxfId="6" priority="65">
      <formula>AND(D20&lt;&gt;"",D20&lt;=2)</formula>
    </cfRule>
  </conditionalFormatting>
  <conditionalFormatting sqref="F28:G28">
    <cfRule type="expression" dxfId="5" priority="59">
      <formula>AND(D28&lt;&gt;"",D28&lt;=2)</formula>
    </cfRule>
    <cfRule type="expression" dxfId="4" priority="60">
      <formula>AND(D28&lt;&gt;"",D28&gt;=3)</formula>
    </cfRule>
  </conditionalFormatting>
  <conditionalFormatting sqref="F33:G33">
    <cfRule type="expression" dxfId="3" priority="53">
      <formula>AND(D33&lt;&gt;"",D33&lt;=2)</formula>
    </cfRule>
    <cfRule type="expression" dxfId="2" priority="54">
      <formula>AND(D33&lt;&gt;"",D33&gt;=3)</formula>
    </cfRule>
  </conditionalFormatting>
  <conditionalFormatting sqref="F40:G40">
    <cfRule type="expression" dxfId="1" priority="47">
      <formula>AND(D40&lt;&gt;"",D40&lt;=2)</formula>
    </cfRule>
    <cfRule type="expression" dxfId="0" priority="48">
      <formula>AND(D40&lt;&gt;"",D40&gt;=3)</formula>
    </cfRule>
  </conditionalFormatting>
  <hyperlinks>
    <hyperlink ref="G7" r:id="rId1" xr:uid="{A6E860EE-2F41-4D44-A861-08FB6C22809C}"/>
    <hyperlink ref="G12" r:id="rId2" xr:uid="{B517A1E4-275E-4133-BC5F-75E3FB7DE96D}"/>
    <hyperlink ref="G19" r:id="rId3" xr:uid="{FDEA9B41-9271-49BA-B367-E02EC61754FE}"/>
    <hyperlink ref="G25" r:id="rId4" xr:uid="{FA1921D7-0E34-47F4-A63D-AD25EC0F5FA0}"/>
    <hyperlink ref="G32" r:id="rId5" xr:uid="{9F57ACA8-C8CB-45E7-9501-2FDFCEC1C4F7}"/>
    <hyperlink ref="G44" r:id="rId6" xr:uid="{FC3F715F-8E47-425E-98D6-D3412EEA7CD1}"/>
  </hyperlinks>
  <pageMargins left="0.23622047244094491" right="0.23622047244094491" top="0.74803149606299213" bottom="0.74803149606299213" header="0.31496062992125978" footer="0.31496062992125978"/>
  <pageSetup paperSize="9" scale="86" fitToHeight="10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
  <sheetViews>
    <sheetView workbookViewId="0">
      <selection activeCell="C5" sqref="C5"/>
    </sheetView>
  </sheetViews>
  <sheetFormatPr defaultColWidth="5.42578125" defaultRowHeight="15"/>
  <cols>
    <col min="1" max="1" width="5.85546875" bestFit="1" customWidth="1"/>
    <col min="2" max="2" width="29.42578125" bestFit="1" customWidth="1"/>
    <col min="3" max="3" width="30.140625" bestFit="1" customWidth="1"/>
    <col min="4" max="4" width="163.42578125" bestFit="1" customWidth="1"/>
  </cols>
  <sheetData>
    <row r="1" spans="1:4">
      <c r="A1" s="1" t="s">
        <v>14</v>
      </c>
      <c r="B1" s="1" t="s">
        <v>223</v>
      </c>
      <c r="C1" s="1" t="s">
        <v>224</v>
      </c>
      <c r="D1" s="1" t="s">
        <v>225</v>
      </c>
    </row>
    <row r="2" spans="1:4">
      <c r="A2">
        <v>0</v>
      </c>
      <c r="B2" t="s">
        <v>115</v>
      </c>
      <c r="C2" t="s">
        <v>226</v>
      </c>
      <c r="D2" t="s">
        <v>227</v>
      </c>
    </row>
    <row r="3" spans="1:4">
      <c r="A3">
        <v>1</v>
      </c>
      <c r="B3" t="s">
        <v>228</v>
      </c>
      <c r="C3" t="s">
        <v>229</v>
      </c>
      <c r="D3" t="s">
        <v>230</v>
      </c>
    </row>
    <row r="4" spans="1:4">
      <c r="A4">
        <v>2</v>
      </c>
      <c r="B4" t="s">
        <v>231</v>
      </c>
      <c r="C4" t="s">
        <v>229</v>
      </c>
      <c r="D4" t="s">
        <v>232</v>
      </c>
    </row>
    <row r="5" spans="1:4">
      <c r="A5">
        <v>3</v>
      </c>
      <c r="B5" t="s">
        <v>233</v>
      </c>
      <c r="C5" t="s">
        <v>234</v>
      </c>
      <c r="D5" t="s">
        <v>235</v>
      </c>
    </row>
    <row r="6" spans="1:4">
      <c r="A6">
        <v>4</v>
      </c>
      <c r="B6" t="s">
        <v>236</v>
      </c>
      <c r="C6" t="s">
        <v>234</v>
      </c>
      <c r="D6" t="s">
        <v>237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72bf7c-8b3b-44e6-8a3e-cd3b8be7f2c1">
      <Terms xmlns="http://schemas.microsoft.com/office/infopath/2007/PartnerControls"/>
    </lcf76f155ced4ddcb4097134ff3c332f>
    <TaxCatchAll xmlns="4852fbcf-9c35-40ad-a720-b1db7d691cb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B1F7A351C6924382AB5B4B6E4B980F" ma:contentTypeVersion="14" ma:contentTypeDescription="Een nieuw document maken." ma:contentTypeScope="" ma:versionID="112274eedefdba1c6e7f31a98911e2ff">
  <xsd:schema xmlns:xsd="http://www.w3.org/2001/XMLSchema" xmlns:xs="http://www.w3.org/2001/XMLSchema" xmlns:p="http://schemas.microsoft.com/office/2006/metadata/properties" xmlns:ns2="9572bf7c-8b3b-44e6-8a3e-cd3b8be7f2c1" xmlns:ns3="4852fbcf-9c35-40ad-a720-b1db7d691cbf" targetNamespace="http://schemas.microsoft.com/office/2006/metadata/properties" ma:root="true" ma:fieldsID="387b661ca135cecc059d8e63b65bb452" ns2:_="" ns3:_="">
    <xsd:import namespace="9572bf7c-8b3b-44e6-8a3e-cd3b8be7f2c1"/>
    <xsd:import namespace="4852fbcf-9c35-40ad-a720-b1db7d691c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72bf7c-8b3b-44e6-8a3e-cd3b8be7f2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df997e13-3afa-46f4-8145-0244acfe47b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52fbcf-9c35-40ad-a720-b1db7d691cbf"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feb65e5a-07c7-4172-a013-0ff256635305}" ma:internalName="TaxCatchAll" ma:showField="CatchAllData" ma:web="4852fbcf-9c35-40ad-a720-b1db7d691c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9EBEC2-D6F0-47F3-B37E-71E959E0961F}"/>
</file>

<file path=customXml/itemProps2.xml><?xml version="1.0" encoding="utf-8"?>
<ds:datastoreItem xmlns:ds="http://schemas.openxmlformats.org/officeDocument/2006/customXml" ds:itemID="{3D41890F-477A-4EFE-8ACE-4B3496FF6F04}"/>
</file>

<file path=customXml/itemProps3.xml><?xml version="1.0" encoding="utf-8"?>
<ds:datastoreItem xmlns:ds="http://schemas.openxmlformats.org/officeDocument/2006/customXml" ds:itemID="{8DFE11E7-F7F3-419B-BA73-9DF06766A312}"/>
</file>

<file path=docMetadata/LabelInfo.xml><?xml version="1.0" encoding="utf-8"?>
<clbl:labelList xmlns:clbl="http://schemas.microsoft.com/office/2020/mipLabelMetadata">
  <clbl:label id="{59857270-4568-4fdc-be56-426cc2ac0ff9}" enabled="1" method="Standard" siteId="{5bf55ce4-3d15-4411-8212-9c697ee843d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docId:B68D25EADDD54410E74E7095EF73716E</cp:keywords>
  <dc:description/>
  <cp:lastModifiedBy>Vanesa Caparros Pallares</cp:lastModifiedBy>
  <cp:revision/>
  <dcterms:created xsi:type="dcterms:W3CDTF">2025-10-06T21:07:25Z</dcterms:created>
  <dcterms:modified xsi:type="dcterms:W3CDTF">2026-05-21T15:52:44Z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0x0101000AB1F7A351C6924382AB5B4B6E4B980F</vt:lpwstr>
  </property>
  <property fmtid="{D5CDD505-2E9C-101B-9397-08002B2CF9AE}" pid="3" name="MediaServiceImageTags">
    <vt:lpwstr/>
  </property>
</Properties>
</file>